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شيتات تقرير النقل المائي لسنة 2021\"/>
    </mc:Choice>
  </mc:AlternateContent>
  <bookViews>
    <workbookView xWindow="0" yWindow="75" windowWidth="19140" windowHeight="7335" activeTab="6"/>
  </bookViews>
  <sheets>
    <sheet name="غلاف البحري" sheetId="4" r:id="rId1"/>
    <sheet name="ج12ص20" sheetId="5" r:id="rId2"/>
    <sheet name="ج13ص21" sheetId="6" r:id="rId3"/>
    <sheet name="ج14 ص 22" sheetId="7" r:id="rId4"/>
    <sheet name="ج15 ص 23" sheetId="16" r:id="rId5"/>
    <sheet name="ج16 ص 24" sheetId="8" r:id="rId6"/>
    <sheet name="ج17 ص 25" sheetId="9" r:id="rId7"/>
  </sheets>
  <definedNames>
    <definedName name="_xlnm.Print_Area" localSheetId="2">ج13ص21!$A$1:$C$18</definedName>
    <definedName name="_xlnm.Print_Area" localSheetId="3">'ج14 ص 22'!$A$1:$J$23</definedName>
    <definedName name="_xlnm.Print_Area" localSheetId="4">'ج15 ص 23'!$A$1:$E$19</definedName>
    <definedName name="_xlnm.Print_Area" localSheetId="5">'ج16 ص 24'!$A$1:$F$12</definedName>
    <definedName name="_xlnm.Print_Area" localSheetId="6">'ج17 ص 25'!$A$1:$E$16</definedName>
  </definedNames>
  <calcPr calcId="152511"/>
</workbook>
</file>

<file path=xl/calcChain.xml><?xml version="1.0" encoding="utf-8"?>
<calcChain xmlns="http://schemas.openxmlformats.org/spreadsheetml/2006/main">
  <c r="D14" i="9" l="1"/>
  <c r="D13" i="9"/>
  <c r="D12" i="9"/>
  <c r="D11" i="9"/>
  <c r="D10" i="9"/>
  <c r="D9" i="9"/>
  <c r="D8" i="9"/>
  <c r="D7" i="9"/>
  <c r="D6" i="9"/>
  <c r="E8" i="8" l="1"/>
  <c r="E7" i="8"/>
  <c r="E6" i="8"/>
  <c r="D17" i="16"/>
  <c r="D16" i="16"/>
  <c r="D15" i="16"/>
  <c r="D14" i="16"/>
  <c r="D13" i="16"/>
  <c r="D12" i="16"/>
  <c r="D11" i="16"/>
  <c r="D10" i="16"/>
  <c r="D9" i="16"/>
  <c r="D8" i="16"/>
  <c r="D7" i="16"/>
  <c r="D6" i="16"/>
  <c r="I19" i="7"/>
  <c r="I18" i="7"/>
  <c r="I17" i="7"/>
  <c r="I16" i="7"/>
  <c r="I15" i="7"/>
  <c r="I14" i="7"/>
  <c r="I13" i="7"/>
  <c r="I12" i="7"/>
  <c r="I11" i="7"/>
  <c r="I10" i="7"/>
  <c r="I9" i="7"/>
  <c r="I8" i="7"/>
  <c r="B15" i="9" l="1"/>
  <c r="C15" i="9"/>
  <c r="C9" i="8"/>
  <c r="D9" i="8"/>
  <c r="B18" i="16"/>
  <c r="C18" i="16"/>
  <c r="D18" i="16"/>
  <c r="B20" i="7"/>
  <c r="C20" i="7"/>
  <c r="D20" i="7"/>
  <c r="E20" i="7"/>
  <c r="F20" i="7"/>
  <c r="G20" i="7"/>
  <c r="H20" i="7"/>
  <c r="B13" i="6"/>
  <c r="E9" i="8" l="1"/>
  <c r="D15" i="9"/>
  <c r="I20" i="7"/>
</calcChain>
</file>

<file path=xl/sharedStrings.xml><?xml version="1.0" encoding="utf-8"?>
<sst xmlns="http://schemas.openxmlformats.org/spreadsheetml/2006/main" count="239" uniqueCount="170">
  <si>
    <t>الشركة العامة للنقل البحري</t>
  </si>
  <si>
    <t>التفاصيل</t>
  </si>
  <si>
    <t>وحدة القياس</t>
  </si>
  <si>
    <t>Details</t>
  </si>
  <si>
    <t>Measure unit</t>
  </si>
  <si>
    <t>عدد السفن الموجودة  التي تمتلكها الشركة</t>
  </si>
  <si>
    <t>عدد  .NO</t>
  </si>
  <si>
    <t>Number of ships owned by the  Company</t>
  </si>
  <si>
    <t>عدد .NO</t>
  </si>
  <si>
    <t>الاجور والمزايا المدفوعة للعاملين في الشركة العامة للنقل البحري</t>
  </si>
  <si>
    <t xml:space="preserve">(مليار) دينار </t>
  </si>
  <si>
    <t>(مليار) دينار</t>
  </si>
  <si>
    <t xml:space="preserve">المصدر : وزارة النقل / الشركة العامة للنقل البحري </t>
  </si>
  <si>
    <t xml:space="preserve"> Total load / ton</t>
  </si>
  <si>
    <t xml:space="preserve">المجموع                                 </t>
  </si>
  <si>
    <t>Total</t>
  </si>
  <si>
    <t xml:space="preserve">المصدر: وزارة النقل / الشركة العامة للنقل البحري </t>
  </si>
  <si>
    <t>الشهر</t>
  </si>
  <si>
    <t>نوع الوحدة</t>
  </si>
  <si>
    <t>Month</t>
  </si>
  <si>
    <t>Type of unit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</si>
  <si>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</si>
  <si>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</si>
  <si>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</si>
  <si>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</si>
  <si>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</si>
  <si>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</si>
  <si>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</si>
  <si>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</si>
  <si>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آيار</t>
  </si>
  <si>
    <t>May</t>
  </si>
  <si>
    <t xml:space="preserve">حزيران </t>
  </si>
  <si>
    <t>June</t>
  </si>
  <si>
    <t>تموز</t>
  </si>
  <si>
    <t>July</t>
  </si>
  <si>
    <t>آب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</si>
  <si>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</si>
  <si>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</si>
  <si>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</si>
  <si>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</si>
  <si>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</si>
  <si>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</si>
  <si>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</si>
  <si>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>كانون الاول</t>
  </si>
  <si>
    <t>December</t>
  </si>
  <si>
    <t>ذكور</t>
  </si>
  <si>
    <t>اناث</t>
  </si>
  <si>
    <t>المجموع</t>
  </si>
  <si>
    <t>Male</t>
  </si>
  <si>
    <t>Female</t>
  </si>
  <si>
    <t>مهندسون</t>
  </si>
  <si>
    <t>Engineers</t>
  </si>
  <si>
    <t>فنيون</t>
  </si>
  <si>
    <t>Technicians</t>
  </si>
  <si>
    <t>اداريون</t>
  </si>
  <si>
    <t>Administrators</t>
  </si>
  <si>
    <t>الشهادات</t>
  </si>
  <si>
    <t>Certificate</t>
  </si>
  <si>
    <t>دون الابتدائية</t>
  </si>
  <si>
    <t>No certificate</t>
  </si>
  <si>
    <t>ابتدائية</t>
  </si>
  <si>
    <t>Primary</t>
  </si>
  <si>
    <t>متوسطة</t>
  </si>
  <si>
    <t>Intermediate</t>
  </si>
  <si>
    <t xml:space="preserve">اعدادية </t>
  </si>
  <si>
    <t xml:space="preserve">Secondary </t>
  </si>
  <si>
    <t xml:space="preserve">دبلوم </t>
  </si>
  <si>
    <t>Diploma</t>
  </si>
  <si>
    <t>بكالوريوس</t>
  </si>
  <si>
    <t xml:space="preserve">Bachelor's </t>
  </si>
  <si>
    <t>دبلوم عالي</t>
  </si>
  <si>
    <t>High Diploma</t>
  </si>
  <si>
    <t>ماجستير</t>
  </si>
  <si>
    <t xml:space="preserve">Master </t>
  </si>
  <si>
    <t>دكتوراه</t>
  </si>
  <si>
    <t>Ph.D</t>
  </si>
  <si>
    <t xml:space="preserve">بغداد                             </t>
  </si>
  <si>
    <t xml:space="preserve">المثنى                   </t>
  </si>
  <si>
    <t xml:space="preserve">البصرة                        </t>
  </si>
  <si>
    <t xml:space="preserve">الحدباء                      </t>
  </si>
  <si>
    <t xml:space="preserve">** بيعة الغدير  </t>
  </si>
  <si>
    <t xml:space="preserve">*** الاصمعي </t>
  </si>
  <si>
    <t xml:space="preserve">**** القرنة </t>
  </si>
  <si>
    <t>ناقلة</t>
  </si>
  <si>
    <t>Baghdad</t>
  </si>
  <si>
    <t>Container ships</t>
  </si>
  <si>
    <t>miscellaneous ships</t>
  </si>
  <si>
    <t>Tagged</t>
  </si>
  <si>
    <t>جدول (12)</t>
  </si>
  <si>
    <t>Table (12)</t>
  </si>
  <si>
    <t>جدول (13)</t>
  </si>
  <si>
    <t>Table (13)</t>
  </si>
  <si>
    <t>Table (14)</t>
  </si>
  <si>
    <t>جدول (16)</t>
  </si>
  <si>
    <t>Table (16)</t>
  </si>
  <si>
    <t xml:space="preserve"> جدول (17)</t>
  </si>
  <si>
    <t>Table (17)</t>
  </si>
  <si>
    <t>(billion) ID</t>
  </si>
  <si>
    <t>عدد العاملين في الشركة العامة للنقل البحري</t>
  </si>
  <si>
    <t>Number of workers in State Company for Maritime Transport</t>
  </si>
  <si>
    <t>Source: Ministry of transport / State Company for Maritime Transport</t>
  </si>
  <si>
    <t>Source:Ministry of transport / State Company for Maritime Transport</t>
  </si>
  <si>
    <t>Wages and ponuses paid for the workers in State Company for Maritime Transport</t>
  </si>
  <si>
    <t>AL- Muthanaa</t>
  </si>
  <si>
    <t>AL- Basrah</t>
  </si>
  <si>
    <t>AL-Hadbaa</t>
  </si>
  <si>
    <t>Bayaat AL- Ghadeer</t>
  </si>
  <si>
    <t>AL- Assmae</t>
  </si>
  <si>
    <t>AL - Qurna</t>
  </si>
  <si>
    <t>جدول (15)</t>
  </si>
  <si>
    <t>Table (15)</t>
  </si>
  <si>
    <t>State Company for Maritime Transport</t>
  </si>
  <si>
    <t>مجموع الايرادات للشركة العامة للنقل البحري</t>
  </si>
  <si>
    <t>Total revenues for State Company for Maritime Transport</t>
  </si>
  <si>
    <t>* Represents the total tonnage transported goods imported and exported by ships owned by the company</t>
  </si>
  <si>
    <t>*Gross cargo of the imported and expoted goods ships by owned ships</t>
  </si>
  <si>
    <t>جدول (14)</t>
  </si>
  <si>
    <t>الحمولة الاجمالية لسفن البضائع المصدرة والمستوردة بواسطة السفن المستاجرة</t>
  </si>
  <si>
    <t xml:space="preserve">زورق </t>
  </si>
  <si>
    <t xml:space="preserve"> boat</t>
  </si>
  <si>
    <t xml:space="preserve">البصرة </t>
  </si>
  <si>
    <t>Fuel steamers</t>
  </si>
  <si>
    <t>النجف (مرسى الكوفة)</t>
  </si>
  <si>
    <t>Gross tonnage of exported and imported cargo vessels by chartered vessels</t>
  </si>
  <si>
    <t>(الف) طن ton(1000)</t>
  </si>
  <si>
    <t>عدد الركاب المنقولين بواسطة زوارق التكسي النهري</t>
  </si>
  <si>
    <t xml:space="preserve"> Number of passengers activity  carried by river taxi</t>
  </si>
  <si>
    <t xml:space="preserve">Cargo </t>
  </si>
  <si>
    <t xml:space="preserve">Pantoon </t>
  </si>
  <si>
    <t>**Janeba anchored in Umm Qasr it is owned by the company</t>
  </si>
  <si>
    <t>AL- Najaf (Marina Kufa)</t>
  </si>
  <si>
    <t>AL- Basra</t>
  </si>
  <si>
    <t xml:space="preserve">* الحمولة الاجمالية لسفن البضائع المصدرة  والمستوردة بواسطة السفن المملوكة </t>
  </si>
  <si>
    <t xml:space="preserve">* تمثل الحمولة الاجمالية المنقولة للبضائع المصدرة والمستوردة بواسطة السفن المملوكة للشركة </t>
  </si>
  <si>
    <t xml:space="preserve"> لايوجد نشاط (-)</t>
  </si>
  <si>
    <t>(-) No activity</t>
  </si>
  <si>
    <t>اسم السفينة</t>
  </si>
  <si>
    <t>Ship name</t>
  </si>
  <si>
    <t>المؤشرات الرئيسة لنشاط الشركة العامة للنقل البحري لسنة 2021</t>
  </si>
  <si>
    <t>Key Indicators of State Company for Maritime Transport for the year 2021</t>
  </si>
  <si>
    <t>نسبة التغير السنوي لسنتي 2020 - %2021</t>
  </si>
  <si>
    <t xml:space="preserve">Change rate for the the years 2020-2021%   </t>
  </si>
  <si>
    <t>** there are no charter ships</t>
  </si>
  <si>
    <t xml:space="preserve">الحمولة الإجمالية لسفن البضائع المصدرة والمستوردة بواسطة السفن المملوكة للشركة العامة للنقل البحري بـــ (الطن) لسنة 2021 </t>
  </si>
  <si>
    <t xml:space="preserve">The total tonnage of cargo by exporting and importing By owned ships of State Company for Maritime Transport (ton) for the year 2021 </t>
  </si>
  <si>
    <t xml:space="preserve">  ساحبة*</t>
  </si>
  <si>
    <t>*بانطون</t>
  </si>
  <si>
    <t>عدد الوحدات البحرية التي تم تقديم الخدمة لها من قبل الشركة العامة للنقل البحري حسب نوع الوحدة والاشهر لسنة 2021</t>
  </si>
  <si>
    <t xml:space="preserve"> Number of maritime units served by State Company for Maritime Transport By unit type and months for the year 2021</t>
  </si>
  <si>
    <t>Number of passenger transport activity carried by river taxi boats for Basra and Najaf governorate by months of the State Company for Maritime Transport for the year 2021</t>
  </si>
  <si>
    <t>عدد العاملين في الشركة العامة للنقل البحري حسب الاختصاص والجنس لسنة 2021</t>
  </si>
  <si>
    <t>Number of workers in State Company for Maritime Transport by specialization and sex for the year 2021</t>
  </si>
  <si>
    <t>عدد العاملين حسب المستوى التعليمي والجنس للشركة العامة للنقل البحري لسنة 2021</t>
  </si>
  <si>
    <t>Number of workers in State Company for Maritime Transport by educational level and sex for the year 2021</t>
  </si>
  <si>
    <t>-</t>
  </si>
  <si>
    <t xml:space="preserve">  عدد الركاب المنقولين بواسطة زوارق التكسي النهري لمحافظتي البصرة والنجف حسب الأشهر للشركة العامة للنقل البحري لسنة 2021</t>
  </si>
  <si>
    <t>** -</t>
  </si>
  <si>
    <t xml:space="preserve">المجموع </t>
  </si>
  <si>
    <t>تشابه  بين عدد الوحدات البحرية (الساحبة وبانطون) لان كل ساحبة واحدة تسحب معها بانطون واحد</t>
  </si>
  <si>
    <t xml:space="preserve">                      الحمولة الكلية / طن                    </t>
  </si>
  <si>
    <t>سفينة حاويات</t>
  </si>
  <si>
    <t>سفينة متنوعة</t>
  </si>
  <si>
    <t>سفينة وقود</t>
  </si>
  <si>
    <t>similarity between naval units (tagged and pantoon due each drawer pulls one pantoon)</t>
  </si>
  <si>
    <t>** لاتوجد سفن مستأجرة</t>
  </si>
  <si>
    <t xml:space="preserve">*** تزويد سفن الشركة بالماء العذب وتبديل الطواقم في ميناء ام قصر </t>
  </si>
  <si>
    <t xml:space="preserve">**** تزويد سفن الشركة بالوقود في ميناء ام قصر </t>
  </si>
  <si>
    <t xml:space="preserve">***supplying the companys ships with fresh waterand changing crews at  Umm Qasrthe port </t>
  </si>
  <si>
    <t>****Supply the company's ships with fuel the port of Umm Qasr</t>
  </si>
  <si>
    <t>**  راسية في ميناء ام قصر وتم تمليكها للشركة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</si>
</sst>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sz val="11"/>
      <color theme="1"/>
      <name val="Calibri"/>
      <family val="2"/>
      <charset val="178"/>
      <scheme val="minor"/>
    </font>
    <font>
      <b/>
      <sz val="24"/>
      <name val="Cambria"/>
      <family val="1"/>
      <scheme val="major"/>
    </font>
    <font>
      <b/>
      <sz val="26"/>
      <name val="Times New Roman"/>
      <family val="1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0" fontId="2" fillId="0" borderId="0" xfId="1"/>
    <xf numFmtId="0" fontId="4" fillId="0" borderId="0" xfId="2"/>
    <xf numFmtId="0" fontId="5" fillId="0" borderId="0" xfId="1" applyFont="1" applyAlignment="1">
      <alignment vertical="center" wrapText="1"/>
    </xf>
    <xf numFmtId="0" fontId="7" fillId="0" borderId="0" xfId="2" applyFont="1"/>
    <xf numFmtId="0" fontId="7" fillId="0" borderId="0" xfId="2" applyFont="1" applyBorder="1"/>
    <xf numFmtId="0" fontId="11" fillId="0" borderId="0" xfId="2" applyFont="1" applyBorder="1" applyAlignment="1">
      <alignment vertical="center" wrapText="1"/>
    </xf>
    <xf numFmtId="0" fontId="4" fillId="0" borderId="0" xfId="2" applyAlignment="1"/>
    <xf numFmtId="0" fontId="4" fillId="0" borderId="0" xfId="2" applyBorder="1"/>
    <xf numFmtId="0" fontId="4" fillId="0" borderId="0" xfId="2" applyBorder="1" applyAlignment="1"/>
    <xf numFmtId="0" fontId="1" fillId="0" borderId="0" xfId="2" applyFont="1" applyBorder="1" applyAlignment="1">
      <alignment horizontal="center" vertical="top" readingOrder="2"/>
    </xf>
    <xf numFmtId="0" fontId="13" fillId="0" borderId="0" xfId="2" applyFont="1" applyBorder="1" applyAlignment="1">
      <alignment horizontal="center" vertical="top" readingOrder="2"/>
    </xf>
    <xf numFmtId="0" fontId="9" fillId="0" borderId="0" xfId="2" applyFont="1" applyBorder="1" applyAlignment="1">
      <alignment vertical="center"/>
    </xf>
    <xf numFmtId="0" fontId="12" fillId="0" borderId="0" xfId="2" applyFont="1" applyBorder="1" applyAlignment="1">
      <alignment horizontal="center" vertical="top"/>
    </xf>
    <xf numFmtId="0" fontId="14" fillId="0" borderId="0" xfId="2" applyFont="1"/>
    <xf numFmtId="0" fontId="15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8" fillId="0" borderId="0" xfId="2" applyFont="1"/>
    <xf numFmtId="0" fontId="10" fillId="0" borderId="0" xfId="3" applyFont="1" applyAlignment="1">
      <alignment horizontal="center" vertical="center" wrapText="1"/>
    </xf>
    <xf numFmtId="0" fontId="17" fillId="0" borderId="0" xfId="2" applyFont="1"/>
    <xf numFmtId="0" fontId="8" fillId="0" borderId="0" xfId="5" applyFont="1" applyBorder="1" applyAlignment="1">
      <alignment horizontal="right" vertical="center"/>
    </xf>
    <xf numFmtId="0" fontId="8" fillId="0" borderId="0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horizontal="left" vertical="center"/>
    </xf>
    <xf numFmtId="0" fontId="19" fillId="0" borderId="1" xfId="1" applyFont="1" applyBorder="1" applyAlignment="1">
      <alignment horizontal="right" vertical="center" wrapText="1"/>
    </xf>
    <xf numFmtId="0" fontId="19" fillId="0" borderId="1" xfId="9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 wrapText="1" readingOrder="1"/>
    </xf>
    <xf numFmtId="0" fontId="19" fillId="0" borderId="2" xfId="1" applyFont="1" applyBorder="1" applyAlignment="1">
      <alignment horizontal="right" vertical="center" wrapText="1" readingOrder="2"/>
    </xf>
    <xf numFmtId="0" fontId="19" fillId="0" borderId="2" xfId="1" applyFont="1" applyBorder="1" applyAlignment="1">
      <alignment horizontal="center" vertical="center" wrapText="1" readingOrder="2"/>
    </xf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 wrapText="1" readingOrder="1"/>
    </xf>
    <xf numFmtId="0" fontId="19" fillId="0" borderId="2" xfId="1" applyFont="1" applyBorder="1" applyAlignment="1">
      <alignment horizontal="right" vertical="center"/>
    </xf>
    <xf numFmtId="0" fontId="19" fillId="0" borderId="2" xfId="9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 readingOrder="2"/>
    </xf>
    <xf numFmtId="3" fontId="20" fillId="0" borderId="1" xfId="2" applyNumberFormat="1" applyFont="1" applyBorder="1" applyAlignment="1">
      <alignment horizontal="center" vertical="center"/>
    </xf>
    <xf numFmtId="0" fontId="20" fillId="0" borderId="1" xfId="2" applyFont="1" applyBorder="1" applyAlignment="1">
      <alignment vertical="center"/>
    </xf>
    <xf numFmtId="0" fontId="20" fillId="0" borderId="1" xfId="0" applyFont="1" applyBorder="1" applyAlignment="1">
      <alignment horizontal="right" vertical="center" readingOrder="2"/>
    </xf>
    <xf numFmtId="0" fontId="20" fillId="0" borderId="1" xfId="0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19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left" vertical="center" wrapText="1"/>
    </xf>
    <xf numFmtId="0" fontId="17" fillId="0" borderId="0" xfId="2" applyFont="1" applyBorder="1" applyAlignment="1">
      <alignment vertical="center" wrapText="1"/>
    </xf>
    <xf numFmtId="0" fontId="19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 wrapText="1" readingOrder="2"/>
    </xf>
    <xf numFmtId="0" fontId="20" fillId="0" borderId="0" xfId="2" applyFont="1" applyBorder="1" applyAlignment="1">
      <alignment vertical="center"/>
    </xf>
    <xf numFmtId="0" fontId="20" fillId="0" borderId="0" xfId="2" applyFont="1" applyBorder="1"/>
    <xf numFmtId="0" fontId="19" fillId="0" borderId="0" xfId="1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3" fontId="17" fillId="0" borderId="0" xfId="0" applyNumberFormat="1" applyFont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 wrapText="1" readingOrder="2"/>
    </xf>
    <xf numFmtId="0" fontId="17" fillId="2" borderId="0" xfId="0" applyFont="1" applyFill="1" applyBorder="1" applyAlignment="1">
      <alignment horizontal="right" vertical="center" readingOrder="2"/>
    </xf>
    <xf numFmtId="0" fontId="17" fillId="0" borderId="0" xfId="0" applyFont="1" applyAlignment="1">
      <alignment horizontal="right" vertical="center" wrapText="1"/>
    </xf>
    <xf numFmtId="0" fontId="19" fillId="0" borderId="10" xfId="1" applyFont="1" applyBorder="1" applyAlignment="1">
      <alignment horizontal="center" vertical="center" wrapText="1" readingOrder="1"/>
    </xf>
    <xf numFmtId="0" fontId="19" fillId="2" borderId="0" xfId="1" applyFont="1" applyFill="1" applyBorder="1" applyAlignment="1">
      <alignment horizontal="center" vertical="center" wrapText="1"/>
    </xf>
    <xf numFmtId="3" fontId="19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19" fillId="0" borderId="3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vertical="center"/>
    </xf>
    <xf numFmtId="0" fontId="19" fillId="0" borderId="0" xfId="5" applyFont="1" applyBorder="1" applyAlignment="1">
      <alignment horizontal="center" wrapText="1"/>
    </xf>
    <xf numFmtId="0" fontId="19" fillId="0" borderId="0" xfId="5" applyFont="1" applyBorder="1" applyAlignment="1">
      <alignment horizontal="left" vertical="center"/>
    </xf>
    <xf numFmtId="0" fontId="19" fillId="0" borderId="1" xfId="5" applyFont="1" applyBorder="1" applyAlignment="1">
      <alignment horizontal="right" vertical="center"/>
    </xf>
    <xf numFmtId="3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left" vertical="center"/>
    </xf>
    <xf numFmtId="0" fontId="19" fillId="0" borderId="2" xfId="5" applyFont="1" applyBorder="1" applyAlignment="1">
      <alignment horizontal="right" vertical="center"/>
    </xf>
    <xf numFmtId="3" fontId="19" fillId="0" borderId="2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left" vertical="center"/>
    </xf>
    <xf numFmtId="0" fontId="19" fillId="0" borderId="3" xfId="5" applyFont="1" applyBorder="1" applyAlignment="1">
      <alignment horizontal="right" vertical="center"/>
    </xf>
    <xf numFmtId="3" fontId="19" fillId="0" borderId="3" xfId="5" applyNumberFormat="1" applyFont="1" applyBorder="1" applyAlignment="1">
      <alignment horizontal="center" vertical="center"/>
    </xf>
    <xf numFmtId="0" fontId="19" fillId="0" borderId="3" xfId="5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3" fontId="19" fillId="0" borderId="2" xfId="1" applyNumberFormat="1" applyFont="1" applyBorder="1" applyAlignment="1">
      <alignment horizontal="center" vertical="center"/>
    </xf>
    <xf numFmtId="0" fontId="19" fillId="0" borderId="10" xfId="1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9" fillId="3" borderId="2" xfId="1" applyFont="1" applyFill="1" applyBorder="1" applyAlignment="1">
      <alignment horizontal="right" vertical="center" wrapText="1" readingOrder="2"/>
    </xf>
    <xf numFmtId="0" fontId="19" fillId="3" borderId="2" xfId="1" applyFont="1" applyFill="1" applyBorder="1" applyAlignment="1">
      <alignment horizontal="center" vertical="center" wrapText="1" readingOrder="2"/>
    </xf>
    <xf numFmtId="0" fontId="19" fillId="3" borderId="2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left" vertical="center" wrapText="1" readingOrder="1"/>
    </xf>
    <xf numFmtId="0" fontId="19" fillId="3" borderId="1" xfId="9" applyFont="1" applyFill="1" applyBorder="1" applyAlignment="1">
      <alignment horizontal="center" vertical="center"/>
    </xf>
    <xf numFmtId="3" fontId="19" fillId="3" borderId="2" xfId="1" applyNumberFormat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3" fontId="20" fillId="3" borderId="1" xfId="2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19" fillId="3" borderId="2" xfId="1" applyFont="1" applyFill="1" applyBorder="1" applyAlignment="1">
      <alignment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vertical="center" wrapText="1"/>
    </xf>
    <xf numFmtId="0" fontId="19" fillId="3" borderId="3" xfId="1" applyFont="1" applyFill="1" applyBorder="1" applyAlignment="1">
      <alignment horizontal="left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9" fillId="3" borderId="2" xfId="1" applyNumberFormat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vertical="center"/>
    </xf>
    <xf numFmtId="0" fontId="19" fillId="3" borderId="2" xfId="5" applyFont="1" applyFill="1" applyBorder="1" applyAlignment="1">
      <alignment horizontal="right" vertical="center"/>
    </xf>
    <xf numFmtId="3" fontId="19" fillId="3" borderId="2" xfId="5" applyNumberFormat="1" applyFont="1" applyFill="1" applyBorder="1" applyAlignment="1">
      <alignment horizontal="center" vertical="center"/>
    </xf>
    <xf numFmtId="0" fontId="19" fillId="3" borderId="2" xfId="5" applyFont="1" applyFill="1" applyBorder="1" applyAlignment="1">
      <alignment horizontal="left" vertical="center"/>
    </xf>
    <xf numFmtId="0" fontId="10" fillId="0" borderId="0" xfId="1" applyFont="1" applyBorder="1" applyAlignment="1">
      <alignment horizontal="right" vertical="center" wrapText="1" readingOrder="2"/>
    </xf>
    <xf numFmtId="0" fontId="10" fillId="0" borderId="0" xfId="1" applyFont="1" applyBorder="1" applyAlignment="1">
      <alignment horizontal="left" vertical="center" wrapText="1" readingOrder="1"/>
    </xf>
    <xf numFmtId="0" fontId="20" fillId="4" borderId="8" xfId="2" applyFont="1" applyFill="1" applyBorder="1" applyAlignment="1">
      <alignment horizontal="center" vertical="center"/>
    </xf>
    <xf numFmtId="0" fontId="19" fillId="4" borderId="8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center" vertical="center"/>
    </xf>
    <xf numFmtId="0" fontId="20" fillId="4" borderId="7" xfId="2" applyFont="1" applyFill="1" applyBorder="1" applyAlignment="1">
      <alignment vertical="center"/>
    </xf>
    <xf numFmtId="3" fontId="20" fillId="4" borderId="7" xfId="2" applyNumberFormat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 readingOrder="1"/>
    </xf>
    <xf numFmtId="0" fontId="19" fillId="4" borderId="3" xfId="1" applyFont="1" applyFill="1" applyBorder="1" applyAlignment="1">
      <alignment horizontal="center" vertical="center" wrapText="1" readingOrder="2"/>
    </xf>
    <xf numFmtId="0" fontId="19" fillId="4" borderId="6" xfId="1" applyFont="1" applyFill="1" applyBorder="1" applyAlignment="1">
      <alignment horizontal="center" vertical="center" wrapText="1"/>
    </xf>
    <xf numFmtId="0" fontId="19" fillId="4" borderId="0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/>
    </xf>
    <xf numFmtId="0" fontId="19" fillId="4" borderId="10" xfId="1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vertical="center" wrapText="1"/>
    </xf>
    <xf numFmtId="3" fontId="19" fillId="4" borderId="7" xfId="1" applyNumberFormat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left" vertical="center" wrapText="1"/>
    </xf>
    <xf numFmtId="0" fontId="19" fillId="4" borderId="9" xfId="1" applyFont="1" applyFill="1" applyBorder="1" applyAlignment="1">
      <alignment horizontal="center" vertical="center"/>
    </xf>
    <xf numFmtId="3" fontId="19" fillId="4" borderId="7" xfId="1" applyNumberFormat="1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vertical="center"/>
    </xf>
    <xf numFmtId="0" fontId="19" fillId="4" borderId="8" xfId="5" applyFont="1" applyFill="1" applyBorder="1" applyAlignment="1">
      <alignment horizontal="center" vertical="center"/>
    </xf>
    <xf numFmtId="0" fontId="19" fillId="4" borderId="10" xfId="5" applyFont="1" applyFill="1" applyBorder="1" applyAlignment="1">
      <alignment horizontal="center" vertical="center"/>
    </xf>
    <xf numFmtId="0" fontId="19" fillId="4" borderId="7" xfId="5" applyFont="1" applyFill="1" applyBorder="1" applyAlignment="1">
      <alignment horizontal="right" vertical="center"/>
    </xf>
    <xf numFmtId="3" fontId="19" fillId="4" borderId="7" xfId="5" applyNumberFormat="1" applyFont="1" applyFill="1" applyBorder="1" applyAlignment="1">
      <alignment horizontal="center" vertical="center"/>
    </xf>
    <xf numFmtId="0" fontId="19" fillId="4" borderId="7" xfId="5" applyFont="1" applyFill="1" applyBorder="1" applyAlignment="1">
      <alignment horizontal="left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right" vertical="center" readingOrder="2"/>
    </xf>
    <xf numFmtId="3" fontId="23" fillId="0" borderId="1" xfId="2" applyNumberFormat="1" applyFont="1" applyBorder="1" applyAlignment="1">
      <alignment horizontal="center" vertical="center"/>
    </xf>
    <xf numFmtId="0" fontId="7" fillId="0" borderId="0" xfId="2" applyFont="1" applyAlignment="1">
      <alignment wrapText="1"/>
    </xf>
    <xf numFmtId="3" fontId="19" fillId="3" borderId="2" xfId="1" applyNumberFormat="1" applyFont="1" applyFill="1" applyBorder="1" applyAlignment="1">
      <alignment horizontal="center" vertical="center" wrapText="1"/>
    </xf>
    <xf numFmtId="3" fontId="19" fillId="3" borderId="1" xfId="1" applyNumberFormat="1" applyFont="1" applyFill="1" applyBorder="1" applyAlignment="1">
      <alignment horizontal="center" vertical="center" wrapText="1"/>
    </xf>
    <xf numFmtId="3" fontId="19" fillId="0" borderId="2" xfId="1" applyNumberFormat="1" applyFont="1" applyBorder="1" applyAlignment="1">
      <alignment horizontal="center" vertical="center" wrapText="1"/>
    </xf>
    <xf numFmtId="3" fontId="19" fillId="3" borderId="3" xfId="1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right" vertical="center" wrapText="1" readingOrder="1"/>
    </xf>
    <xf numFmtId="0" fontId="18" fillId="0" borderId="0" xfId="2" applyFont="1" applyAlignment="1">
      <alignment wrapText="1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25" fillId="0" borderId="2" xfId="1" applyFont="1" applyBorder="1" applyAlignment="1">
      <alignment horizontal="center" vertical="center" readingOrder="2"/>
    </xf>
    <xf numFmtId="0" fontId="3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/>
    </xf>
    <xf numFmtId="0" fontId="19" fillId="4" borderId="10" xfId="1" applyFont="1" applyFill="1" applyBorder="1" applyAlignment="1">
      <alignment horizontal="center" vertical="center"/>
    </xf>
    <xf numFmtId="0" fontId="21" fillId="4" borderId="10" xfId="2" applyFont="1" applyFill="1" applyBorder="1"/>
    <xf numFmtId="0" fontId="19" fillId="4" borderId="8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11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 wrapText="1" readingOrder="2"/>
    </xf>
    <xf numFmtId="0" fontId="17" fillId="0" borderId="0" xfId="2" applyFont="1" applyBorder="1" applyAlignment="1">
      <alignment horizontal="right" vertical="center" wrapText="1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 readingOrder="1"/>
    </xf>
    <xf numFmtId="0" fontId="17" fillId="0" borderId="0" xfId="2" applyFont="1" applyAlignment="1">
      <alignment horizontal="left" vertical="center" wrapText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164" fontId="19" fillId="3" borderId="3" xfId="1" applyNumberFormat="1" applyFont="1" applyFill="1" applyBorder="1" applyAlignment="1">
      <alignment horizontal="center" vertical="center"/>
    </xf>
    <xf numFmtId="164" fontId="19" fillId="3" borderId="1" xfId="1" applyNumberFormat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lef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0" fontId="19" fillId="0" borderId="3" xfId="1" applyFont="1" applyBorder="1" applyAlignment="1">
      <alignment horizontal="right" vertical="center" wrapText="1"/>
    </xf>
    <xf numFmtId="0" fontId="19" fillId="0" borderId="10" xfId="1" applyFont="1" applyBorder="1" applyAlignment="1">
      <alignment horizontal="right" vertical="center" wrapText="1"/>
    </xf>
    <xf numFmtId="0" fontId="19" fillId="0" borderId="3" xfId="1" applyFont="1" applyBorder="1" applyAlignment="1">
      <alignment horizontal="left" vertical="center" wrapText="1" readingOrder="1"/>
    </xf>
    <xf numFmtId="0" fontId="19" fillId="0" borderId="10" xfId="1" applyFont="1" applyBorder="1" applyAlignment="1">
      <alignment horizontal="left" vertical="center" wrapText="1" readingOrder="1"/>
    </xf>
    <xf numFmtId="0" fontId="22" fillId="0" borderId="0" xfId="2" applyFont="1" applyAlignment="1">
      <alignment horizontal="center" vertical="center" wrapText="1"/>
    </xf>
    <xf numFmtId="0" fontId="20" fillId="4" borderId="8" xfId="2" applyFont="1" applyFill="1" applyBorder="1" applyAlignment="1">
      <alignment horizontal="center" vertical="center"/>
    </xf>
    <xf numFmtId="0" fontId="20" fillId="4" borderId="10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right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0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24" fillId="0" borderId="0" xfId="2" applyFont="1" applyBorder="1" applyAlignment="1">
      <alignment horizontal="left" vertical="center" wrapText="1"/>
    </xf>
    <xf numFmtId="0" fontId="24" fillId="0" borderId="0" xfId="2" applyFont="1" applyAlignment="1">
      <alignment horizontal="left" vertical="center" wrapText="1"/>
    </xf>
    <xf numFmtId="0" fontId="24" fillId="0" borderId="0" xfId="2" applyFont="1" applyAlignment="1">
      <alignment horizontal="right" vertical="center" wrapText="1"/>
    </xf>
    <xf numFmtId="0" fontId="24" fillId="0" borderId="8" xfId="2" applyFont="1" applyBorder="1" applyAlignment="1">
      <alignment horizontal="right" vertical="center" wrapText="1"/>
    </xf>
    <xf numFmtId="0" fontId="24" fillId="0" borderId="8" xfId="2" applyFont="1" applyBorder="1" applyAlignment="1">
      <alignment horizontal="left" vertical="top" wrapText="1"/>
    </xf>
    <xf numFmtId="0" fontId="19" fillId="0" borderId="3" xfId="1" applyFont="1" applyBorder="1" applyAlignment="1">
      <alignment horizontal="right" vertical="center"/>
    </xf>
    <xf numFmtId="0" fontId="19" fillId="4" borderId="7" xfId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 readingOrder="1"/>
    </xf>
    <xf numFmtId="0" fontId="19" fillId="4" borderId="10" xfId="1" applyFont="1" applyFill="1" applyBorder="1" applyAlignment="1">
      <alignment horizontal="center" vertical="center" readingOrder="1"/>
    </xf>
    <xf numFmtId="0" fontId="19" fillId="0" borderId="1" xfId="1" applyFont="1" applyBorder="1" applyAlignment="1">
      <alignment horizontal="right" vertical="center"/>
    </xf>
    <xf numFmtId="0" fontId="19" fillId="3" borderId="2" xfId="1" applyFont="1" applyFill="1" applyBorder="1" applyAlignment="1">
      <alignment horizontal="right" vertical="center"/>
    </xf>
    <xf numFmtId="0" fontId="24" fillId="0" borderId="8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/>
    </xf>
    <xf numFmtId="0" fontId="16" fillId="0" borderId="0" xfId="5" applyFont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19" fillId="0" borderId="0" xfId="5" applyFont="1" applyBorder="1" applyAlignment="1">
      <alignment horizontal="right" vertical="center"/>
    </xf>
    <xf numFmtId="0" fontId="19" fillId="4" borderId="8" xfId="5" applyFont="1" applyFill="1" applyBorder="1" applyAlignment="1">
      <alignment horizontal="center" vertical="center"/>
    </xf>
    <xf numFmtId="0" fontId="19" fillId="4" borderId="10" xfId="5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3"/>
    <cellStyle name="Normal 2 3" xfId="4"/>
    <cellStyle name="Normal 3" xfId="2"/>
    <cellStyle name="Normal 3 2" xfId="9"/>
    <cellStyle name="Normal 4" xfId="5"/>
    <cellStyle name="Normal 5" xfId="6"/>
    <cellStyle name="Percent 2 2" xfId="7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8:J22"/>
  <sheetViews>
    <sheetView rightToLeft="1" zoomScaleSheetLayoutView="100" workbookViewId="0">
      <selection activeCell="B27" sqref="B27"/>
    </sheetView>
  </sheetViews>
  <sheetFormatPr defaultColWidth="8.7109375" defaultRowHeight="15" x14ac:dyDescent="0.25"/>
  <cols>
    <col min="1" max="4" width="8.7109375" style="2"/>
    <col min="5" max="5" width="16.7109375" style="2" customWidth="1"/>
    <col min="6" max="16384" width="8.7109375" style="2"/>
  </cols>
  <sheetData>
    <row r="8" spans="1:10" ht="14.25" customHeight="1" x14ac:dyDescent="0.25">
      <c r="A8" s="142" t="s">
        <v>0</v>
      </c>
      <c r="B8" s="142"/>
      <c r="C8" s="142"/>
      <c r="D8" s="142"/>
      <c r="E8" s="142"/>
      <c r="F8" s="1"/>
      <c r="G8" s="1"/>
      <c r="H8" s="1"/>
      <c r="I8" s="1"/>
      <c r="J8" s="1"/>
    </row>
    <row r="9" spans="1:10" ht="14.25" customHeight="1" x14ac:dyDescent="0.25">
      <c r="A9" s="142"/>
      <c r="B9" s="142"/>
      <c r="C9" s="142"/>
      <c r="D9" s="142"/>
      <c r="E9" s="142"/>
      <c r="F9" s="1"/>
      <c r="G9" s="3"/>
      <c r="H9" s="3"/>
      <c r="I9" s="3"/>
      <c r="J9" s="3"/>
    </row>
    <row r="10" spans="1:10" ht="14.25" customHeight="1" x14ac:dyDescent="0.25">
      <c r="A10" s="142"/>
      <c r="B10" s="142"/>
      <c r="C10" s="142"/>
      <c r="D10" s="142"/>
      <c r="E10" s="142"/>
      <c r="F10" s="1"/>
      <c r="G10" s="3"/>
      <c r="H10" s="3"/>
      <c r="I10" s="3"/>
      <c r="J10" s="3"/>
    </row>
    <row r="11" spans="1:10" ht="14.25" customHeight="1" x14ac:dyDescent="0.25">
      <c r="A11" s="142"/>
      <c r="B11" s="142"/>
      <c r="C11" s="142"/>
      <c r="D11" s="142"/>
      <c r="E11" s="142"/>
      <c r="F11" s="1"/>
      <c r="G11" s="3"/>
      <c r="H11" s="3"/>
      <c r="I11" s="3"/>
      <c r="J11" s="3"/>
    </row>
    <row r="12" spans="1:10" ht="14.25" customHeight="1" x14ac:dyDescent="0.25">
      <c r="A12" s="142"/>
      <c r="B12" s="142"/>
      <c r="C12" s="142"/>
      <c r="D12" s="142"/>
      <c r="E12" s="142"/>
      <c r="F12" s="1"/>
      <c r="G12" s="3"/>
      <c r="H12" s="3"/>
      <c r="I12" s="3"/>
      <c r="J12" s="3"/>
    </row>
    <row r="13" spans="1:10" ht="14.25" customHeight="1" x14ac:dyDescent="0.25">
      <c r="A13" s="142"/>
      <c r="B13" s="142"/>
      <c r="C13" s="142"/>
      <c r="D13" s="142"/>
      <c r="E13" s="142"/>
      <c r="F13" s="1"/>
      <c r="G13" s="3"/>
      <c r="H13" s="3"/>
      <c r="I13" s="3"/>
      <c r="J13" s="3"/>
    </row>
    <row r="14" spans="1:10" ht="14.25" customHeight="1" x14ac:dyDescent="0.25">
      <c r="A14" s="142"/>
      <c r="B14" s="142"/>
      <c r="C14" s="142"/>
      <c r="D14" s="142"/>
      <c r="E14" s="142"/>
      <c r="F14" s="1"/>
      <c r="G14" s="3"/>
      <c r="H14" s="3"/>
      <c r="I14" s="3"/>
      <c r="J14" s="3"/>
    </row>
    <row r="15" spans="1:10" ht="49.5" customHeight="1" x14ac:dyDescent="0.25">
      <c r="A15" s="142"/>
      <c r="B15" s="142"/>
      <c r="C15" s="142"/>
      <c r="D15" s="142"/>
      <c r="E15" s="142"/>
      <c r="F15" s="1"/>
      <c r="G15" s="3"/>
      <c r="H15" s="3"/>
      <c r="I15" s="3"/>
      <c r="J15" s="3"/>
    </row>
    <row r="16" spans="1:10" ht="14.25" customHeight="1" x14ac:dyDescent="0.25">
      <c r="A16" s="143" t="s">
        <v>111</v>
      </c>
      <c r="B16" s="143"/>
      <c r="C16" s="143"/>
      <c r="D16" s="143"/>
      <c r="E16" s="143"/>
    </row>
    <row r="17" spans="1:5" ht="14.25" customHeight="1" x14ac:dyDescent="0.25">
      <c r="A17" s="143"/>
      <c r="B17" s="143"/>
      <c r="C17" s="143"/>
      <c r="D17" s="143"/>
      <c r="E17" s="143"/>
    </row>
    <row r="18" spans="1:5" ht="14.25" customHeight="1" x14ac:dyDescent="0.25">
      <c r="A18" s="143"/>
      <c r="B18" s="143"/>
      <c r="C18" s="143"/>
      <c r="D18" s="143"/>
      <c r="E18" s="143"/>
    </row>
    <row r="19" spans="1:5" ht="14.25" customHeight="1" x14ac:dyDescent="0.25">
      <c r="A19" s="143"/>
      <c r="B19" s="143"/>
      <c r="C19" s="143"/>
      <c r="D19" s="143"/>
      <c r="E19" s="143"/>
    </row>
    <row r="20" spans="1:5" ht="14.25" customHeight="1" x14ac:dyDescent="0.25">
      <c r="A20" s="143"/>
      <c r="B20" s="143"/>
      <c r="C20" s="143"/>
      <c r="D20" s="143"/>
      <c r="E20" s="143"/>
    </row>
    <row r="21" spans="1:5" ht="14.25" customHeight="1" x14ac:dyDescent="0.25">
      <c r="A21" s="143"/>
      <c r="B21" s="143"/>
      <c r="C21" s="143"/>
      <c r="D21" s="143"/>
      <c r="E21" s="143"/>
    </row>
    <row r="22" spans="1:5" ht="14.25" customHeight="1" x14ac:dyDescent="0.25">
      <c r="A22" s="143"/>
      <c r="B22" s="143"/>
      <c r="C22" s="143"/>
      <c r="D22" s="143"/>
      <c r="E22" s="143"/>
    </row>
  </sheetData>
  <mergeCells count="2">
    <mergeCell ref="A8:E15"/>
    <mergeCell ref="A16:E22"/>
  </mergeCells>
  <printOptions horizontalCentered="1"/>
  <pageMargins left="0.78740157480314965" right="0.78740157480314965" top="0.78740157480314965" bottom="0.78740157480314965" header="0.78740157480314965" footer="0.7874015748031496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7"/>
  <sheetViews>
    <sheetView rightToLeft="1" view="pageBreakPreview" zoomScale="60" zoomScaleNormal="100" workbookViewId="0">
      <selection activeCell="B27" sqref="B27"/>
    </sheetView>
  </sheetViews>
  <sheetFormatPr defaultColWidth="9" defaultRowHeight="14.25" x14ac:dyDescent="0.2"/>
  <cols>
    <col min="1" max="1" width="41.5703125" style="4" customWidth="1"/>
    <col min="2" max="2" width="21.5703125" style="4" customWidth="1"/>
    <col min="3" max="3" width="14.140625" style="4" customWidth="1"/>
    <col min="4" max="4" width="13.5703125" style="4" customWidth="1"/>
    <col min="5" max="5" width="26" style="4" customWidth="1"/>
    <col min="6" max="6" width="42" style="4" customWidth="1"/>
    <col min="7" max="16384" width="9" style="4"/>
  </cols>
  <sheetData>
    <row r="1" spans="1:7" ht="19.5" customHeight="1" x14ac:dyDescent="0.2">
      <c r="A1" s="157" t="s">
        <v>138</v>
      </c>
      <c r="B1" s="157"/>
      <c r="C1" s="157"/>
      <c r="D1" s="157"/>
      <c r="E1" s="157"/>
      <c r="F1" s="157"/>
    </row>
    <row r="2" spans="1:7" ht="24.95" customHeight="1" x14ac:dyDescent="0.2">
      <c r="A2" s="158" t="s">
        <v>139</v>
      </c>
      <c r="B2" s="158"/>
      <c r="C2" s="158"/>
      <c r="D2" s="158"/>
      <c r="E2" s="158"/>
      <c r="F2" s="158"/>
    </row>
    <row r="3" spans="1:7" ht="24.75" customHeight="1" thickBot="1" x14ac:dyDescent="0.25">
      <c r="A3" s="44" t="s">
        <v>88</v>
      </c>
      <c r="B3" s="45"/>
      <c r="C3" s="45"/>
      <c r="D3" s="45"/>
      <c r="E3" s="45"/>
      <c r="F3" s="46" t="s">
        <v>89</v>
      </c>
    </row>
    <row r="4" spans="1:7" ht="37.5" customHeight="1" x14ac:dyDescent="0.2">
      <c r="A4" s="144" t="s">
        <v>1</v>
      </c>
      <c r="B4" s="103" t="s">
        <v>2</v>
      </c>
      <c r="C4" s="144">
        <v>2020</v>
      </c>
      <c r="D4" s="147">
        <v>2021</v>
      </c>
      <c r="E4" s="104" t="s">
        <v>140</v>
      </c>
      <c r="F4" s="149" t="s">
        <v>3</v>
      </c>
      <c r="G4" s="5"/>
    </row>
    <row r="5" spans="1:7" ht="54" customHeight="1" thickBot="1" x14ac:dyDescent="0.25">
      <c r="A5" s="145"/>
      <c r="B5" s="105" t="s">
        <v>4</v>
      </c>
      <c r="C5" s="146"/>
      <c r="D5" s="148"/>
      <c r="E5" s="105" t="s">
        <v>141</v>
      </c>
      <c r="F5" s="150"/>
      <c r="G5" s="5"/>
    </row>
    <row r="6" spans="1:7" ht="49.5" customHeight="1" x14ac:dyDescent="0.2">
      <c r="A6" s="24" t="s">
        <v>5</v>
      </c>
      <c r="B6" s="25" t="s">
        <v>6</v>
      </c>
      <c r="C6" s="26">
        <v>7</v>
      </c>
      <c r="D6" s="26">
        <v>7</v>
      </c>
      <c r="E6" s="26">
        <v>0</v>
      </c>
      <c r="F6" s="27" t="s">
        <v>7</v>
      </c>
      <c r="G6" s="5"/>
    </row>
    <row r="7" spans="1:7" ht="51" customHeight="1" x14ac:dyDescent="0.2">
      <c r="A7" s="79" t="s">
        <v>132</v>
      </c>
      <c r="B7" s="80" t="s">
        <v>124</v>
      </c>
      <c r="C7" s="81">
        <v>536</v>
      </c>
      <c r="D7" s="81">
        <v>406</v>
      </c>
      <c r="E7" s="81">
        <v>-24.3</v>
      </c>
      <c r="F7" s="82" t="s">
        <v>115</v>
      </c>
      <c r="G7" s="5"/>
    </row>
    <row r="8" spans="1:7" ht="61.5" customHeight="1" x14ac:dyDescent="0.2">
      <c r="A8" s="28" t="s">
        <v>117</v>
      </c>
      <c r="B8" s="29" t="s">
        <v>124</v>
      </c>
      <c r="C8" s="30">
        <v>120</v>
      </c>
      <c r="D8" s="141" t="s">
        <v>156</v>
      </c>
      <c r="E8" s="30">
        <v>-100</v>
      </c>
      <c r="F8" s="31" t="s">
        <v>123</v>
      </c>
      <c r="G8" s="5"/>
    </row>
    <row r="9" spans="1:7" ht="56.25" customHeight="1" x14ac:dyDescent="0.2">
      <c r="A9" s="79" t="s">
        <v>125</v>
      </c>
      <c r="B9" s="83" t="s">
        <v>6</v>
      </c>
      <c r="C9" s="84">
        <v>2950</v>
      </c>
      <c r="D9" s="84">
        <v>12007</v>
      </c>
      <c r="E9" s="127">
        <v>307</v>
      </c>
      <c r="F9" s="82" t="s">
        <v>126</v>
      </c>
      <c r="G9" s="5"/>
    </row>
    <row r="10" spans="1:7" ht="57" customHeight="1" x14ac:dyDescent="0.2">
      <c r="A10" s="32" t="s">
        <v>98</v>
      </c>
      <c r="B10" s="33" t="s">
        <v>8</v>
      </c>
      <c r="C10" s="74">
        <v>1264</v>
      </c>
      <c r="D10" s="74">
        <v>1216</v>
      </c>
      <c r="E10" s="30">
        <v>-3.8</v>
      </c>
      <c r="F10" s="31" t="s">
        <v>99</v>
      </c>
      <c r="G10" s="5"/>
    </row>
    <row r="11" spans="1:7" ht="27.6" customHeight="1" x14ac:dyDescent="0.2">
      <c r="A11" s="161" t="s">
        <v>9</v>
      </c>
      <c r="B11" s="85" t="s">
        <v>10</v>
      </c>
      <c r="C11" s="163">
        <v>34.799999999999997</v>
      </c>
      <c r="D11" s="163">
        <v>35</v>
      </c>
      <c r="E11" s="151">
        <v>0.6</v>
      </c>
      <c r="F11" s="165" t="s">
        <v>102</v>
      </c>
      <c r="G11" s="5"/>
    </row>
    <row r="12" spans="1:7" ht="39.950000000000003" customHeight="1" x14ac:dyDescent="0.2">
      <c r="A12" s="162"/>
      <c r="B12" s="86" t="s">
        <v>97</v>
      </c>
      <c r="C12" s="164"/>
      <c r="D12" s="164"/>
      <c r="E12" s="152"/>
      <c r="F12" s="166"/>
      <c r="G12" s="5"/>
    </row>
    <row r="13" spans="1:7" ht="22.5" customHeight="1" x14ac:dyDescent="0.2">
      <c r="A13" s="167" t="s">
        <v>112</v>
      </c>
      <c r="B13" s="34" t="s">
        <v>11</v>
      </c>
      <c r="C13" s="153">
        <v>184</v>
      </c>
      <c r="D13" s="153">
        <v>169</v>
      </c>
      <c r="E13" s="153">
        <v>-8.1999999999999993</v>
      </c>
      <c r="F13" s="169" t="s">
        <v>113</v>
      </c>
      <c r="G13" s="5"/>
    </row>
    <row r="14" spans="1:7" ht="35.25" customHeight="1" thickBot="1" x14ac:dyDescent="0.25">
      <c r="A14" s="168"/>
      <c r="B14" s="56" t="s">
        <v>97</v>
      </c>
      <c r="C14" s="154"/>
      <c r="D14" s="154"/>
      <c r="E14" s="154"/>
      <c r="F14" s="170"/>
      <c r="G14" s="5"/>
    </row>
    <row r="15" spans="1:7" ht="33.75" customHeight="1" x14ac:dyDescent="0.2">
      <c r="A15" s="155" t="s">
        <v>133</v>
      </c>
      <c r="B15" s="155"/>
      <c r="C15" s="47"/>
      <c r="D15" s="159" t="s">
        <v>114</v>
      </c>
      <c r="E15" s="159"/>
      <c r="F15" s="159"/>
    </row>
    <row r="16" spans="1:7" ht="25.5" customHeight="1" x14ac:dyDescent="0.2">
      <c r="A16" s="101" t="s">
        <v>164</v>
      </c>
      <c r="B16" s="101"/>
      <c r="C16" s="47"/>
      <c r="D16" s="102"/>
      <c r="E16" s="102"/>
      <c r="F16" s="102" t="s">
        <v>142</v>
      </c>
    </row>
    <row r="17" spans="1:6" ht="36" customHeight="1" x14ac:dyDescent="0.2">
      <c r="A17" s="156" t="s">
        <v>16</v>
      </c>
      <c r="B17" s="156"/>
      <c r="C17" s="43"/>
      <c r="D17" s="160" t="s">
        <v>100</v>
      </c>
      <c r="E17" s="160"/>
      <c r="F17" s="160"/>
    </row>
  </sheetData>
  <mergeCells count="20">
    <mergeCell ref="E13:E14"/>
    <mergeCell ref="A15:B15"/>
    <mergeCell ref="A17:B17"/>
    <mergeCell ref="A1:F1"/>
    <mergeCell ref="A2:F2"/>
    <mergeCell ref="D15:F15"/>
    <mergeCell ref="D17:F17"/>
    <mergeCell ref="A11:A12"/>
    <mergeCell ref="C11:C12"/>
    <mergeCell ref="D11:D12"/>
    <mergeCell ref="F11:F12"/>
    <mergeCell ref="A13:A14"/>
    <mergeCell ref="C13:C14"/>
    <mergeCell ref="D13:D14"/>
    <mergeCell ref="F13:F14"/>
    <mergeCell ref="A4:A5"/>
    <mergeCell ref="C4:C5"/>
    <mergeCell ref="D4:D5"/>
    <mergeCell ref="F4:F5"/>
    <mergeCell ref="E11:E12"/>
  </mergeCells>
  <printOptions horizontalCentered="1" verticalCentered="1"/>
  <pageMargins left="0.25" right="0.25" top="0.75" bottom="0.75" header="0.3" footer="0.3"/>
  <pageSetup paperSize="9" scale="75" orientation="landscape" r:id="rId1"/>
  <headerFooter>
    <oddFooter>&amp;C&amp;14 &amp;10 &amp;14 &amp;"Arial,Bold"20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rightToLeft="1" view="pageBreakPreview" zoomScale="60" workbookViewId="0">
      <selection activeCell="A15" sqref="A15"/>
    </sheetView>
  </sheetViews>
  <sheetFormatPr defaultColWidth="8.7109375" defaultRowHeight="15" x14ac:dyDescent="0.25"/>
  <cols>
    <col min="1" max="1" width="43.28515625" style="2" customWidth="1"/>
    <col min="2" max="2" width="55.42578125" style="2" customWidth="1"/>
    <col min="3" max="3" width="55.5703125" style="2" customWidth="1"/>
    <col min="4" max="4" width="8.7109375" style="2"/>
    <col min="5" max="5" width="8" style="2" customWidth="1"/>
    <col min="6" max="6" width="10.85546875" style="2" customWidth="1"/>
    <col min="7" max="16384" width="8.7109375" style="2"/>
  </cols>
  <sheetData>
    <row r="1" spans="1:10" ht="36" customHeight="1" x14ac:dyDescent="0.25">
      <c r="A1" s="171" t="s">
        <v>143</v>
      </c>
      <c r="B1" s="171"/>
      <c r="C1" s="171"/>
      <c r="D1" s="7"/>
    </row>
    <row r="2" spans="1:10" ht="38.1" customHeight="1" x14ac:dyDescent="0.25">
      <c r="A2" s="171" t="s">
        <v>144</v>
      </c>
      <c r="B2" s="171"/>
      <c r="C2" s="171"/>
      <c r="D2" s="7"/>
      <c r="G2" s="8"/>
      <c r="H2" s="9"/>
      <c r="I2" s="9"/>
      <c r="J2" s="9"/>
    </row>
    <row r="3" spans="1:10" ht="21" customHeight="1" thickBot="1" x14ac:dyDescent="0.3">
      <c r="A3" s="48" t="s">
        <v>90</v>
      </c>
      <c r="B3" s="49"/>
      <c r="C3" s="48" t="s">
        <v>91</v>
      </c>
      <c r="D3" s="7"/>
    </row>
    <row r="4" spans="1:10" ht="30" customHeight="1" x14ac:dyDescent="0.25">
      <c r="A4" s="172" t="s">
        <v>136</v>
      </c>
      <c r="B4" s="103" t="s">
        <v>159</v>
      </c>
      <c r="C4" s="172" t="s">
        <v>137</v>
      </c>
    </row>
    <row r="5" spans="1:10" ht="30" customHeight="1" thickBot="1" x14ac:dyDescent="0.3">
      <c r="A5" s="173"/>
      <c r="B5" s="106" t="s">
        <v>13</v>
      </c>
      <c r="C5" s="173"/>
      <c r="D5" s="8"/>
    </row>
    <row r="6" spans="1:10" ht="30" customHeight="1" x14ac:dyDescent="0.25">
      <c r="A6" s="38" t="s">
        <v>76</v>
      </c>
      <c r="B6" s="35">
        <v>97500</v>
      </c>
      <c r="C6" s="36" t="s">
        <v>84</v>
      </c>
      <c r="D6" s="9"/>
      <c r="E6" s="10"/>
      <c r="F6" s="11"/>
    </row>
    <row r="7" spans="1:10" ht="30" customHeight="1" x14ac:dyDescent="0.25">
      <c r="A7" s="89" t="s">
        <v>77</v>
      </c>
      <c r="B7" s="87">
        <v>74214</v>
      </c>
      <c r="C7" s="88" t="s">
        <v>103</v>
      </c>
      <c r="D7" s="9"/>
      <c r="E7" s="7"/>
      <c r="H7" s="12"/>
      <c r="I7" s="12"/>
    </row>
    <row r="8" spans="1:10" ht="30" customHeight="1" x14ac:dyDescent="0.25">
      <c r="A8" s="37" t="s">
        <v>78</v>
      </c>
      <c r="B8" s="35">
        <v>158928</v>
      </c>
      <c r="C8" s="36" t="s">
        <v>104</v>
      </c>
      <c r="D8" s="8"/>
      <c r="F8" s="13"/>
      <c r="G8" s="13"/>
    </row>
    <row r="9" spans="1:10" ht="30" customHeight="1" x14ac:dyDescent="0.25">
      <c r="A9" s="89" t="s">
        <v>79</v>
      </c>
      <c r="B9" s="87">
        <v>33098</v>
      </c>
      <c r="C9" s="88" t="s">
        <v>105</v>
      </c>
      <c r="D9" s="8"/>
      <c r="G9" s="12"/>
    </row>
    <row r="10" spans="1:10" ht="30" customHeight="1" x14ac:dyDescent="0.25">
      <c r="A10" s="37" t="s">
        <v>80</v>
      </c>
      <c r="B10" s="129" t="s">
        <v>154</v>
      </c>
      <c r="C10" s="36" t="s">
        <v>106</v>
      </c>
      <c r="D10" s="8"/>
    </row>
    <row r="11" spans="1:10" ht="30" customHeight="1" x14ac:dyDescent="0.25">
      <c r="A11" s="128" t="s">
        <v>81</v>
      </c>
      <c r="B11" s="87">
        <v>6516</v>
      </c>
      <c r="C11" s="88" t="s">
        <v>107</v>
      </c>
      <c r="D11" s="8"/>
    </row>
    <row r="12" spans="1:10" ht="30" customHeight="1" thickBot="1" x14ac:dyDescent="0.3">
      <c r="A12" s="128" t="s">
        <v>82</v>
      </c>
      <c r="B12" s="87">
        <v>35779</v>
      </c>
      <c r="C12" s="88" t="s">
        <v>108</v>
      </c>
      <c r="D12" s="8"/>
    </row>
    <row r="13" spans="1:10" ht="30" customHeight="1" thickBot="1" x14ac:dyDescent="0.3">
      <c r="A13" s="107" t="s">
        <v>14</v>
      </c>
      <c r="B13" s="108">
        <f>SUM(B6:B12)</f>
        <v>406035</v>
      </c>
      <c r="C13" s="107" t="s">
        <v>15</v>
      </c>
      <c r="E13" s="14"/>
    </row>
    <row r="14" spans="1:10" ht="21.75" customHeight="1" x14ac:dyDescent="0.25">
      <c r="A14" s="135" t="s">
        <v>134</v>
      </c>
      <c r="B14" s="52"/>
      <c r="C14" s="137" t="s">
        <v>135</v>
      </c>
      <c r="D14" s="15"/>
    </row>
    <row r="15" spans="1:10" ht="36.75" customHeight="1" x14ac:dyDescent="0.25">
      <c r="A15" s="54" t="s">
        <v>169</v>
      </c>
      <c r="C15" s="139" t="s">
        <v>129</v>
      </c>
    </row>
    <row r="16" spans="1:10" ht="43.5" customHeight="1" x14ac:dyDescent="0.25">
      <c r="A16" s="53" t="s">
        <v>165</v>
      </c>
      <c r="C16" s="139" t="s">
        <v>167</v>
      </c>
    </row>
    <row r="17" spans="1:3" ht="34.5" customHeight="1" x14ac:dyDescent="0.25">
      <c r="A17" s="53" t="s">
        <v>166</v>
      </c>
      <c r="C17" s="139" t="s">
        <v>168</v>
      </c>
    </row>
    <row r="18" spans="1:3" ht="28.5" customHeight="1" x14ac:dyDescent="0.25">
      <c r="A18" s="55" t="s">
        <v>12</v>
      </c>
      <c r="C18" s="140" t="s">
        <v>101</v>
      </c>
    </row>
  </sheetData>
  <mergeCells count="4">
    <mergeCell ref="A1:C1"/>
    <mergeCell ref="A2:C2"/>
    <mergeCell ref="A4:A5"/>
    <mergeCell ref="C4:C5"/>
  </mergeCells>
  <printOptions horizontalCentered="1" verticalCentered="1"/>
  <pageMargins left="0.25" right="0.25" top="0.75" bottom="0.75" header="0.3" footer="0.3"/>
  <pageSetup paperSize="9" scale="80" orientation="landscape" r:id="rId1"/>
  <headerFooter>
    <oddFooter>&amp;C&amp;14 &amp;10 &amp;14 &amp;"Arial,Bold"21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rightToLeft="1" view="pageBreakPreview" zoomScale="60" workbookViewId="0">
      <selection activeCell="B27" sqref="B27"/>
    </sheetView>
  </sheetViews>
  <sheetFormatPr defaultColWidth="9.140625" defaultRowHeight="36.75" customHeight="1" x14ac:dyDescent="0.2"/>
  <cols>
    <col min="1" max="1" width="19.5703125" style="4" customWidth="1"/>
    <col min="2" max="2" width="18.140625" style="4" customWidth="1"/>
    <col min="3" max="3" width="22.7109375" style="4" customWidth="1"/>
    <col min="4" max="4" width="20.140625" style="4" customWidth="1"/>
    <col min="5" max="5" width="19" style="4" customWidth="1"/>
    <col min="6" max="6" width="23" style="4" customWidth="1"/>
    <col min="7" max="7" width="20" style="4" customWidth="1"/>
    <col min="8" max="8" width="19" style="4" customWidth="1"/>
    <col min="9" max="9" width="18.28515625" style="4" customWidth="1"/>
    <col min="10" max="10" width="22.7109375" style="4" customWidth="1"/>
    <col min="11" max="16384" width="9.140625" style="4"/>
  </cols>
  <sheetData>
    <row r="1" spans="1:10" ht="27" customHeight="1" x14ac:dyDescent="0.2">
      <c r="A1" s="157" t="s">
        <v>147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4" customHeight="1" x14ac:dyDescent="0.2">
      <c r="A2" s="158" t="s">
        <v>148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36.75" customHeight="1" thickBot="1" x14ac:dyDescent="0.25">
      <c r="A3" s="44" t="s">
        <v>116</v>
      </c>
      <c r="B3" s="26"/>
      <c r="C3" s="26"/>
      <c r="D3" s="26"/>
      <c r="E3" s="26"/>
      <c r="F3" s="26"/>
      <c r="G3" s="26"/>
      <c r="H3" s="26"/>
      <c r="I3" s="50"/>
      <c r="J3" s="46" t="s">
        <v>92</v>
      </c>
    </row>
    <row r="4" spans="1:10" ht="36.75" customHeight="1" thickTop="1" x14ac:dyDescent="0.2">
      <c r="A4" s="175" t="s">
        <v>17</v>
      </c>
      <c r="B4" s="178" t="s">
        <v>18</v>
      </c>
      <c r="C4" s="178"/>
      <c r="D4" s="178"/>
      <c r="E4" s="178"/>
      <c r="F4" s="178"/>
      <c r="G4" s="178"/>
      <c r="H4" s="178"/>
      <c r="I4" s="178"/>
      <c r="J4" s="175" t="s">
        <v>19</v>
      </c>
    </row>
    <row r="5" spans="1:10" ht="36.75" customHeight="1" x14ac:dyDescent="0.2">
      <c r="A5" s="176"/>
      <c r="B5" s="179" t="s">
        <v>20</v>
      </c>
      <c r="C5" s="179"/>
      <c r="D5" s="179"/>
      <c r="E5" s="179"/>
      <c r="F5" s="179"/>
      <c r="G5" s="179"/>
      <c r="H5" s="179"/>
      <c r="I5" s="179"/>
      <c r="J5" s="176"/>
    </row>
    <row r="6" spans="1:10" ht="36.75" customHeight="1" x14ac:dyDescent="0.2">
      <c r="A6" s="176"/>
      <c r="B6" s="109" t="s">
        <v>160</v>
      </c>
      <c r="C6" s="109" t="s">
        <v>161</v>
      </c>
      <c r="D6" s="109" t="s">
        <v>162</v>
      </c>
      <c r="E6" s="109" t="s">
        <v>83</v>
      </c>
      <c r="F6" s="110" t="s">
        <v>145</v>
      </c>
      <c r="G6" s="111" t="s">
        <v>146</v>
      </c>
      <c r="H6" s="109" t="s">
        <v>118</v>
      </c>
      <c r="I6" s="109" t="s">
        <v>157</v>
      </c>
      <c r="J6" s="176"/>
    </row>
    <row r="7" spans="1:10" ht="44.25" customHeight="1" thickBot="1" x14ac:dyDescent="0.25">
      <c r="A7" s="177"/>
      <c r="B7" s="112" t="s">
        <v>85</v>
      </c>
      <c r="C7" s="112" t="s">
        <v>86</v>
      </c>
      <c r="D7" s="112" t="s">
        <v>121</v>
      </c>
      <c r="E7" s="112" t="s">
        <v>127</v>
      </c>
      <c r="F7" s="112" t="s">
        <v>87</v>
      </c>
      <c r="G7" s="112" t="s">
        <v>128</v>
      </c>
      <c r="H7" s="112" t="s">
        <v>119</v>
      </c>
      <c r="I7" s="112" t="s">
        <v>15</v>
      </c>
      <c r="J7" s="177"/>
    </row>
    <row r="8" spans="1:10" ht="33" customHeight="1" thickTop="1" x14ac:dyDescent="0.2">
      <c r="A8" s="51" t="s">
        <v>21</v>
      </c>
      <c r="B8" s="39">
        <v>54</v>
      </c>
      <c r="C8" s="39">
        <v>140</v>
      </c>
      <c r="D8" s="39">
        <v>3</v>
      </c>
      <c r="E8" s="39">
        <v>73</v>
      </c>
      <c r="F8" s="39">
        <v>54</v>
      </c>
      <c r="G8" s="39">
        <v>54</v>
      </c>
      <c r="H8" s="39" t="s">
        <v>154</v>
      </c>
      <c r="I8" s="39">
        <f t="shared" ref="I8:I20" si="0">SUM(B8:H8)</f>
        <v>378</v>
      </c>
      <c r="J8" s="40" t="s">
        <v>22</v>
      </c>
    </row>
    <row r="9" spans="1:10" ht="33" customHeight="1" x14ac:dyDescent="0.2">
      <c r="A9" s="90" t="s">
        <v>23</v>
      </c>
      <c r="B9" s="131">
        <v>53</v>
      </c>
      <c r="C9" s="131">
        <v>169</v>
      </c>
      <c r="D9" s="131">
        <v>2</v>
      </c>
      <c r="E9" s="131">
        <v>63</v>
      </c>
      <c r="F9" s="131">
        <v>38</v>
      </c>
      <c r="G9" s="131">
        <v>38</v>
      </c>
      <c r="H9" s="131" t="s">
        <v>154</v>
      </c>
      <c r="I9" s="132">
        <f t="shared" si="0"/>
        <v>363</v>
      </c>
      <c r="J9" s="91" t="s">
        <v>24</v>
      </c>
    </row>
    <row r="10" spans="1:10" ht="33" customHeight="1" x14ac:dyDescent="0.2">
      <c r="A10" s="41" t="s">
        <v>25</v>
      </c>
      <c r="B10" s="133">
        <v>47</v>
      </c>
      <c r="C10" s="133">
        <v>73</v>
      </c>
      <c r="D10" s="133">
        <v>6</v>
      </c>
      <c r="E10" s="133">
        <v>112</v>
      </c>
      <c r="F10" s="133">
        <v>29</v>
      </c>
      <c r="G10" s="133">
        <v>29</v>
      </c>
      <c r="H10" s="133" t="s">
        <v>154</v>
      </c>
      <c r="I10" s="39">
        <f t="shared" si="0"/>
        <v>296</v>
      </c>
      <c r="J10" s="42" t="s">
        <v>26</v>
      </c>
    </row>
    <row r="11" spans="1:10" ht="33" customHeight="1" x14ac:dyDescent="0.2">
      <c r="A11" s="90" t="s">
        <v>27</v>
      </c>
      <c r="B11" s="131">
        <v>55</v>
      </c>
      <c r="C11" s="131">
        <v>115</v>
      </c>
      <c r="D11" s="131">
        <v>6</v>
      </c>
      <c r="E11" s="131">
        <v>69</v>
      </c>
      <c r="F11" s="131">
        <v>29</v>
      </c>
      <c r="G11" s="131">
        <v>29</v>
      </c>
      <c r="H11" s="131" t="s">
        <v>154</v>
      </c>
      <c r="I11" s="132">
        <f t="shared" si="0"/>
        <v>303</v>
      </c>
      <c r="J11" s="91" t="s">
        <v>28</v>
      </c>
    </row>
    <row r="12" spans="1:10" ht="33" customHeight="1" x14ac:dyDescent="0.2">
      <c r="A12" s="41" t="s">
        <v>29</v>
      </c>
      <c r="B12" s="133">
        <v>50</v>
      </c>
      <c r="C12" s="133">
        <v>100</v>
      </c>
      <c r="D12" s="133">
        <v>5</v>
      </c>
      <c r="E12" s="133">
        <v>73</v>
      </c>
      <c r="F12" s="133">
        <v>35</v>
      </c>
      <c r="G12" s="133">
        <v>35</v>
      </c>
      <c r="H12" s="133" t="s">
        <v>154</v>
      </c>
      <c r="I12" s="39">
        <f t="shared" si="0"/>
        <v>298</v>
      </c>
      <c r="J12" s="42" t="s">
        <v>30</v>
      </c>
    </row>
    <row r="13" spans="1:10" ht="33" customHeight="1" x14ac:dyDescent="0.2">
      <c r="A13" s="90" t="s">
        <v>31</v>
      </c>
      <c r="B13" s="131">
        <v>47</v>
      </c>
      <c r="C13" s="131">
        <v>65</v>
      </c>
      <c r="D13" s="131">
        <v>2</v>
      </c>
      <c r="E13" s="131">
        <v>99</v>
      </c>
      <c r="F13" s="131">
        <v>24</v>
      </c>
      <c r="G13" s="131">
        <v>24</v>
      </c>
      <c r="H13" s="131">
        <v>1</v>
      </c>
      <c r="I13" s="132">
        <f t="shared" si="0"/>
        <v>262</v>
      </c>
      <c r="J13" s="91" t="s">
        <v>32</v>
      </c>
    </row>
    <row r="14" spans="1:10" ht="33" customHeight="1" x14ac:dyDescent="0.2">
      <c r="A14" s="41" t="s">
        <v>33</v>
      </c>
      <c r="B14" s="133">
        <v>39</v>
      </c>
      <c r="C14" s="133">
        <v>63</v>
      </c>
      <c r="D14" s="133">
        <v>5</v>
      </c>
      <c r="E14" s="133">
        <v>106</v>
      </c>
      <c r="F14" s="133">
        <v>32</v>
      </c>
      <c r="G14" s="133">
        <v>32</v>
      </c>
      <c r="H14" s="133">
        <v>1</v>
      </c>
      <c r="I14" s="39">
        <f t="shared" si="0"/>
        <v>278</v>
      </c>
      <c r="J14" s="42" t="s">
        <v>34</v>
      </c>
    </row>
    <row r="15" spans="1:10" ht="33" customHeight="1" x14ac:dyDescent="0.2">
      <c r="A15" s="90" t="s">
        <v>35</v>
      </c>
      <c r="B15" s="131">
        <v>44</v>
      </c>
      <c r="C15" s="131">
        <v>64</v>
      </c>
      <c r="D15" s="131">
        <v>6</v>
      </c>
      <c r="E15" s="131">
        <v>110</v>
      </c>
      <c r="F15" s="131">
        <v>32</v>
      </c>
      <c r="G15" s="131">
        <v>32</v>
      </c>
      <c r="H15" s="131" t="s">
        <v>154</v>
      </c>
      <c r="I15" s="132">
        <f t="shared" si="0"/>
        <v>288</v>
      </c>
      <c r="J15" s="91" t="s">
        <v>36</v>
      </c>
    </row>
    <row r="16" spans="1:10" ht="33" customHeight="1" x14ac:dyDescent="0.2">
      <c r="A16" s="41" t="s">
        <v>37</v>
      </c>
      <c r="B16" s="133">
        <v>44</v>
      </c>
      <c r="C16" s="133">
        <v>74</v>
      </c>
      <c r="D16" s="133">
        <v>5</v>
      </c>
      <c r="E16" s="133">
        <v>101</v>
      </c>
      <c r="F16" s="133">
        <v>40</v>
      </c>
      <c r="G16" s="133">
        <v>40</v>
      </c>
      <c r="H16" s="133" t="s">
        <v>154</v>
      </c>
      <c r="I16" s="39">
        <f t="shared" si="0"/>
        <v>304</v>
      </c>
      <c r="J16" s="42" t="s">
        <v>38</v>
      </c>
    </row>
    <row r="17" spans="1:11" ht="33" customHeight="1" x14ac:dyDescent="0.2">
      <c r="A17" s="90" t="s">
        <v>39</v>
      </c>
      <c r="B17" s="131">
        <v>38</v>
      </c>
      <c r="C17" s="131">
        <v>91</v>
      </c>
      <c r="D17" s="131">
        <v>9</v>
      </c>
      <c r="E17" s="131">
        <v>118</v>
      </c>
      <c r="F17" s="131">
        <v>49</v>
      </c>
      <c r="G17" s="131">
        <v>49</v>
      </c>
      <c r="H17" s="131" t="s">
        <v>154</v>
      </c>
      <c r="I17" s="132">
        <f t="shared" si="0"/>
        <v>354</v>
      </c>
      <c r="J17" s="91" t="s">
        <v>40</v>
      </c>
    </row>
    <row r="18" spans="1:11" ht="33" customHeight="1" x14ac:dyDescent="0.2">
      <c r="A18" s="41" t="s">
        <v>41</v>
      </c>
      <c r="B18" s="133">
        <v>41</v>
      </c>
      <c r="C18" s="133">
        <v>85</v>
      </c>
      <c r="D18" s="133">
        <v>4</v>
      </c>
      <c r="E18" s="133">
        <v>118</v>
      </c>
      <c r="F18" s="133">
        <v>42</v>
      </c>
      <c r="G18" s="133">
        <v>42</v>
      </c>
      <c r="H18" s="133" t="s">
        <v>154</v>
      </c>
      <c r="I18" s="39">
        <f t="shared" si="0"/>
        <v>332</v>
      </c>
      <c r="J18" s="42" t="s">
        <v>42</v>
      </c>
    </row>
    <row r="19" spans="1:11" ht="33" customHeight="1" thickBot="1" x14ac:dyDescent="0.25">
      <c r="A19" s="92" t="s">
        <v>43</v>
      </c>
      <c r="B19" s="134">
        <v>27</v>
      </c>
      <c r="C19" s="134">
        <v>93</v>
      </c>
      <c r="D19" s="134">
        <v>0</v>
      </c>
      <c r="E19" s="134">
        <v>123</v>
      </c>
      <c r="F19" s="134">
        <v>36</v>
      </c>
      <c r="G19" s="134">
        <v>36</v>
      </c>
      <c r="H19" s="134" t="s">
        <v>154</v>
      </c>
      <c r="I19" s="132">
        <f t="shared" si="0"/>
        <v>315</v>
      </c>
      <c r="J19" s="93" t="s">
        <v>44</v>
      </c>
    </row>
    <row r="20" spans="1:11" ht="33" customHeight="1" thickBot="1" x14ac:dyDescent="0.25">
      <c r="A20" s="116" t="s">
        <v>157</v>
      </c>
      <c r="B20" s="117">
        <f t="shared" ref="B20:H20" si="1">SUM(B8:B19)</f>
        <v>539</v>
      </c>
      <c r="C20" s="117">
        <f t="shared" si="1"/>
        <v>1132</v>
      </c>
      <c r="D20" s="117">
        <f t="shared" si="1"/>
        <v>53</v>
      </c>
      <c r="E20" s="117">
        <f t="shared" si="1"/>
        <v>1165</v>
      </c>
      <c r="F20" s="117">
        <f t="shared" si="1"/>
        <v>440</v>
      </c>
      <c r="G20" s="117">
        <f t="shared" si="1"/>
        <v>440</v>
      </c>
      <c r="H20" s="117">
        <f t="shared" si="1"/>
        <v>2</v>
      </c>
      <c r="I20" s="117">
        <f t="shared" si="0"/>
        <v>3771</v>
      </c>
      <c r="J20" s="118" t="s">
        <v>15</v>
      </c>
      <c r="K20" s="5"/>
    </row>
    <row r="21" spans="1:11" ht="20.25" customHeight="1" x14ac:dyDescent="0.2">
      <c r="A21" s="135" t="s">
        <v>134</v>
      </c>
      <c r="B21" s="17"/>
      <c r="C21" s="17"/>
      <c r="D21" s="17"/>
      <c r="E21" s="17"/>
      <c r="G21" s="17"/>
      <c r="H21" s="17"/>
      <c r="I21" s="17"/>
      <c r="J21" s="137" t="s">
        <v>135</v>
      </c>
    </row>
    <row r="22" spans="1:11" ht="39" customHeight="1" x14ac:dyDescent="0.2">
      <c r="A22" s="182" t="s">
        <v>158</v>
      </c>
      <c r="B22" s="182"/>
      <c r="C22" s="182"/>
      <c r="D22" s="136"/>
      <c r="E22" s="136"/>
      <c r="F22" s="130"/>
      <c r="G22" s="181" t="s">
        <v>163</v>
      </c>
      <c r="H22" s="181"/>
      <c r="I22" s="181"/>
      <c r="J22" s="181"/>
    </row>
    <row r="23" spans="1:11" ht="36.75" customHeight="1" x14ac:dyDescent="0.2">
      <c r="A23" s="174" t="s">
        <v>12</v>
      </c>
      <c r="B23" s="174"/>
      <c r="C23" s="174"/>
      <c r="D23" s="174"/>
      <c r="E23" s="174"/>
      <c r="F23" s="43"/>
      <c r="G23" s="138"/>
      <c r="H23" s="180" t="s">
        <v>101</v>
      </c>
      <c r="I23" s="180"/>
      <c r="J23" s="180"/>
    </row>
    <row r="24" spans="1:11" ht="36.7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</row>
    <row r="25" spans="1:11" ht="3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</row>
    <row r="34" s="19" customFormat="1" ht="36.75" customHeight="1" x14ac:dyDescent="0.25"/>
  </sheetData>
  <mergeCells count="10">
    <mergeCell ref="A23:E23"/>
    <mergeCell ref="A1:J1"/>
    <mergeCell ref="A2:J2"/>
    <mergeCell ref="A4:A7"/>
    <mergeCell ref="B4:I4"/>
    <mergeCell ref="J4:J7"/>
    <mergeCell ref="B5:I5"/>
    <mergeCell ref="H23:J23"/>
    <mergeCell ref="G22:J22"/>
    <mergeCell ref="A22:C22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orientation="landscape" r:id="rId1"/>
  <headerFooter>
    <oddFooter>&amp;C&amp;"Arial,Bold"&amp;14 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1"/>
  <sheetViews>
    <sheetView rightToLeft="1" view="pageBreakPreview" zoomScale="70" zoomScaleSheetLayoutView="70" workbookViewId="0">
      <selection activeCell="B27" sqref="B27"/>
    </sheetView>
  </sheetViews>
  <sheetFormatPr defaultColWidth="9.140625" defaultRowHeight="14.25" x14ac:dyDescent="0.2"/>
  <cols>
    <col min="1" max="1" width="20.85546875" style="4" customWidth="1"/>
    <col min="2" max="2" width="25.85546875" style="4" customWidth="1"/>
    <col min="3" max="3" width="30.85546875" style="4" customWidth="1"/>
    <col min="4" max="4" width="26.7109375" style="4" customWidth="1"/>
    <col min="5" max="5" width="24.7109375" style="4" customWidth="1"/>
    <col min="6" max="16384" width="9.140625" style="4"/>
  </cols>
  <sheetData>
    <row r="1" spans="1:10" ht="41.25" customHeight="1" x14ac:dyDescent="0.2">
      <c r="A1" s="158" t="s">
        <v>155</v>
      </c>
      <c r="B1" s="158"/>
      <c r="C1" s="158"/>
      <c r="D1" s="158"/>
      <c r="E1" s="158"/>
    </row>
    <row r="2" spans="1:10" ht="62.25" customHeight="1" x14ac:dyDescent="0.2">
      <c r="A2" s="158" t="s">
        <v>149</v>
      </c>
      <c r="B2" s="158"/>
      <c r="C2" s="158"/>
      <c r="D2" s="158"/>
      <c r="E2" s="158"/>
    </row>
    <row r="3" spans="1:10" ht="30.75" customHeight="1" thickBot="1" x14ac:dyDescent="0.25">
      <c r="A3" s="44" t="s">
        <v>109</v>
      </c>
      <c r="B3" s="44"/>
      <c r="C3" s="75"/>
      <c r="D3" s="26"/>
      <c r="E3" s="46" t="s">
        <v>110</v>
      </c>
    </row>
    <row r="4" spans="1:10" ht="30.75" customHeight="1" x14ac:dyDescent="0.2">
      <c r="A4" s="147" t="s">
        <v>17</v>
      </c>
      <c r="B4" s="104" t="s">
        <v>120</v>
      </c>
      <c r="C4" s="113" t="s">
        <v>122</v>
      </c>
      <c r="D4" s="114" t="s">
        <v>47</v>
      </c>
      <c r="E4" s="147" t="s">
        <v>19</v>
      </c>
    </row>
    <row r="5" spans="1:10" ht="45.6" customHeight="1" thickBot="1" x14ac:dyDescent="0.25">
      <c r="A5" s="148"/>
      <c r="B5" s="105" t="s">
        <v>131</v>
      </c>
      <c r="C5" s="105" t="s">
        <v>130</v>
      </c>
      <c r="D5" s="115" t="s">
        <v>15</v>
      </c>
      <c r="E5" s="148"/>
    </row>
    <row r="6" spans="1:10" ht="30" customHeight="1" x14ac:dyDescent="0.2">
      <c r="A6" s="51" t="s">
        <v>21</v>
      </c>
      <c r="B6" s="39">
        <v>2125</v>
      </c>
      <c r="C6" s="77">
        <v>0</v>
      </c>
      <c r="D6" s="39">
        <f>SUM(B6:C6)</f>
        <v>2125</v>
      </c>
      <c r="E6" s="40" t="s">
        <v>22</v>
      </c>
    </row>
    <row r="7" spans="1:10" ht="23.25" customHeight="1" x14ac:dyDescent="0.2">
      <c r="A7" s="90" t="s">
        <v>23</v>
      </c>
      <c r="B7" s="131">
        <v>1762</v>
      </c>
      <c r="C7" s="94">
        <v>400</v>
      </c>
      <c r="D7" s="131">
        <f t="shared" ref="D7:D17" si="0">SUM(B7:C7)</f>
        <v>2162</v>
      </c>
      <c r="E7" s="91" t="s">
        <v>24</v>
      </c>
    </row>
    <row r="8" spans="1:10" ht="30" customHeight="1" x14ac:dyDescent="0.2">
      <c r="A8" s="41" t="s">
        <v>25</v>
      </c>
      <c r="B8" s="76">
        <v>500</v>
      </c>
      <c r="C8" s="76">
        <v>150</v>
      </c>
      <c r="D8" s="39">
        <f t="shared" si="0"/>
        <v>650</v>
      </c>
      <c r="E8" s="42" t="s">
        <v>26</v>
      </c>
    </row>
    <row r="9" spans="1:10" ht="30" customHeight="1" x14ac:dyDescent="0.2">
      <c r="A9" s="90" t="s">
        <v>27</v>
      </c>
      <c r="B9" s="94">
        <v>540</v>
      </c>
      <c r="C9" s="94">
        <v>902</v>
      </c>
      <c r="D9" s="131">
        <f t="shared" si="0"/>
        <v>1442</v>
      </c>
      <c r="E9" s="91" t="s">
        <v>28</v>
      </c>
    </row>
    <row r="10" spans="1:10" ht="30" customHeight="1" x14ac:dyDescent="0.2">
      <c r="A10" s="41" t="s">
        <v>29</v>
      </c>
      <c r="B10" s="76">
        <v>500</v>
      </c>
      <c r="C10" s="133">
        <v>1290</v>
      </c>
      <c r="D10" s="39">
        <f t="shared" si="0"/>
        <v>1790</v>
      </c>
      <c r="E10" s="42" t="s">
        <v>30</v>
      </c>
    </row>
    <row r="11" spans="1:10" ht="27.75" customHeight="1" x14ac:dyDescent="0.2">
      <c r="A11" s="90" t="s">
        <v>31</v>
      </c>
      <c r="B11" s="94">
        <v>0</v>
      </c>
      <c r="C11" s="94">
        <v>850</v>
      </c>
      <c r="D11" s="94">
        <f t="shared" si="0"/>
        <v>850</v>
      </c>
      <c r="E11" s="91" t="s">
        <v>32</v>
      </c>
    </row>
    <row r="12" spans="1:10" ht="24.75" customHeight="1" x14ac:dyDescent="0.2">
      <c r="A12" s="41" t="s">
        <v>33</v>
      </c>
      <c r="B12" s="76">
        <v>0</v>
      </c>
      <c r="C12" s="76">
        <v>625</v>
      </c>
      <c r="D12" s="39">
        <f t="shared" si="0"/>
        <v>625</v>
      </c>
      <c r="E12" s="42" t="s">
        <v>34</v>
      </c>
    </row>
    <row r="13" spans="1:10" ht="23.25" customHeight="1" x14ac:dyDescent="0.2">
      <c r="A13" s="90" t="s">
        <v>35</v>
      </c>
      <c r="B13" s="94">
        <v>400</v>
      </c>
      <c r="C13" s="94">
        <v>250</v>
      </c>
      <c r="D13" s="94">
        <f t="shared" si="0"/>
        <v>650</v>
      </c>
      <c r="E13" s="91" t="s">
        <v>36</v>
      </c>
      <c r="J13" s="78"/>
    </row>
    <row r="14" spans="1:10" ht="24.75" customHeight="1" x14ac:dyDescent="0.2">
      <c r="A14" s="41" t="s">
        <v>37</v>
      </c>
      <c r="B14" s="76">
        <v>88</v>
      </c>
      <c r="C14" s="76">
        <v>50</v>
      </c>
      <c r="D14" s="39">
        <f t="shared" si="0"/>
        <v>138</v>
      </c>
      <c r="E14" s="42" t="s">
        <v>38</v>
      </c>
    </row>
    <row r="15" spans="1:10" ht="27.75" customHeight="1" x14ac:dyDescent="0.2">
      <c r="A15" s="90" t="s">
        <v>39</v>
      </c>
      <c r="B15" s="94">
        <v>200</v>
      </c>
      <c r="C15" s="94">
        <v>0</v>
      </c>
      <c r="D15" s="94">
        <f t="shared" si="0"/>
        <v>200</v>
      </c>
      <c r="E15" s="91" t="s">
        <v>40</v>
      </c>
    </row>
    <row r="16" spans="1:10" ht="30" customHeight="1" x14ac:dyDescent="0.2">
      <c r="A16" s="41" t="s">
        <v>41</v>
      </c>
      <c r="B16" s="76">
        <v>850</v>
      </c>
      <c r="C16" s="76">
        <v>0</v>
      </c>
      <c r="D16" s="39">
        <f t="shared" si="0"/>
        <v>850</v>
      </c>
      <c r="E16" s="42" t="s">
        <v>42</v>
      </c>
    </row>
    <row r="17" spans="1:6" ht="30" customHeight="1" thickBot="1" x14ac:dyDescent="0.25">
      <c r="A17" s="92" t="s">
        <v>43</v>
      </c>
      <c r="B17" s="95">
        <v>525</v>
      </c>
      <c r="C17" s="94">
        <v>0</v>
      </c>
      <c r="D17" s="94">
        <f t="shared" si="0"/>
        <v>525</v>
      </c>
      <c r="E17" s="93" t="s">
        <v>44</v>
      </c>
    </row>
    <row r="18" spans="1:6" ht="31.5" customHeight="1" thickBot="1" x14ac:dyDescent="0.25">
      <c r="A18" s="116" t="s">
        <v>157</v>
      </c>
      <c r="B18" s="117">
        <f>SUM(B6:B17)</f>
        <v>7490</v>
      </c>
      <c r="C18" s="117">
        <f>SUM(C6:C17)</f>
        <v>4517</v>
      </c>
      <c r="D18" s="117">
        <f>SUM(D6:D17)</f>
        <v>12007</v>
      </c>
      <c r="E18" s="118" t="s">
        <v>15</v>
      </c>
      <c r="F18" s="5"/>
    </row>
    <row r="19" spans="1:6" ht="32.25" customHeight="1" x14ac:dyDescent="0.2">
      <c r="A19" s="183" t="s">
        <v>12</v>
      </c>
      <c r="B19" s="183"/>
      <c r="C19" s="138"/>
      <c r="D19" s="184" t="s">
        <v>101</v>
      </c>
      <c r="E19" s="184"/>
    </row>
    <row r="20" spans="1:6" ht="21.75" customHeight="1" x14ac:dyDescent="0.2">
      <c r="A20" s="16"/>
      <c r="B20" s="16"/>
      <c r="C20" s="16"/>
      <c r="D20" s="17"/>
      <c r="E20" s="17"/>
    </row>
    <row r="21" spans="1:6" ht="51" customHeight="1" x14ac:dyDescent="0.2">
      <c r="D21" s="18"/>
      <c r="E21" s="18"/>
    </row>
    <row r="22" spans="1:6" ht="30" customHeight="1" x14ac:dyDescent="0.2">
      <c r="D22" s="18"/>
      <c r="E22" s="18"/>
    </row>
    <row r="23" spans="1:6" ht="17.25" customHeight="1" x14ac:dyDescent="0.2"/>
    <row r="31" spans="1:6" s="19" customFormat="1" ht="15" x14ac:dyDescent="0.25"/>
  </sheetData>
  <mergeCells count="6">
    <mergeCell ref="A1:E1"/>
    <mergeCell ref="A2:E2"/>
    <mergeCell ref="A4:A5"/>
    <mergeCell ref="E4:E5"/>
    <mergeCell ref="A19:B19"/>
    <mergeCell ref="D19:E1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80" orientation="landscape" r:id="rId1"/>
  <headerFooter>
    <oddFooter>&amp;C&amp;14 &amp;10 &amp;14 &amp;"Arial,Bold"23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rightToLeft="1" view="pageBreakPreview" zoomScale="68" zoomScaleSheetLayoutView="68" workbookViewId="0">
      <selection activeCell="H20" sqref="H20"/>
    </sheetView>
  </sheetViews>
  <sheetFormatPr defaultColWidth="8.7109375" defaultRowHeight="14.25" x14ac:dyDescent="0.2"/>
  <cols>
    <col min="1" max="1" width="12.28515625" style="4" customWidth="1"/>
    <col min="2" max="2" width="10.140625" style="4" customWidth="1"/>
    <col min="3" max="3" width="18.7109375" style="4" customWidth="1"/>
    <col min="4" max="4" width="19.85546875" style="4" customWidth="1"/>
    <col min="5" max="5" width="18.7109375" style="4" customWidth="1"/>
    <col min="6" max="6" width="31.85546875" style="4" customWidth="1"/>
    <col min="7" max="16384" width="8.7109375" style="4"/>
  </cols>
  <sheetData>
    <row r="1" spans="1:8" ht="29.25" customHeight="1" x14ac:dyDescent="0.2">
      <c r="A1" s="187" t="s">
        <v>150</v>
      </c>
      <c r="B1" s="187"/>
      <c r="C1" s="187"/>
      <c r="D1" s="187"/>
      <c r="E1" s="187"/>
      <c r="F1" s="187"/>
    </row>
    <row r="2" spans="1:8" ht="44.25" customHeight="1" x14ac:dyDescent="0.2">
      <c r="A2" s="187" t="s">
        <v>151</v>
      </c>
      <c r="B2" s="187"/>
      <c r="C2" s="187"/>
      <c r="D2" s="187"/>
      <c r="E2" s="187"/>
      <c r="F2" s="187"/>
    </row>
    <row r="3" spans="1:8" ht="21.6" customHeight="1" thickBot="1" x14ac:dyDescent="0.3">
      <c r="A3" s="44" t="s">
        <v>93</v>
      </c>
      <c r="B3" s="57"/>
      <c r="C3" s="57"/>
      <c r="D3" s="57"/>
      <c r="E3" s="57"/>
      <c r="F3" s="44" t="s">
        <v>94</v>
      </c>
      <c r="H3" s="2"/>
    </row>
    <row r="4" spans="1:8" ht="33.6" customHeight="1" x14ac:dyDescent="0.25">
      <c r="A4" s="144" t="s">
        <v>1</v>
      </c>
      <c r="B4" s="144"/>
      <c r="C4" s="119" t="s">
        <v>45</v>
      </c>
      <c r="D4" s="119" t="s">
        <v>46</v>
      </c>
      <c r="E4" s="119" t="s">
        <v>47</v>
      </c>
      <c r="F4" s="188" t="s">
        <v>3</v>
      </c>
      <c r="H4" s="2"/>
    </row>
    <row r="5" spans="1:8" ht="30" customHeight="1" thickBot="1" x14ac:dyDescent="0.3">
      <c r="A5" s="145"/>
      <c r="B5" s="145"/>
      <c r="C5" s="115" t="s">
        <v>48</v>
      </c>
      <c r="D5" s="115" t="s">
        <v>49</v>
      </c>
      <c r="E5" s="115" t="s">
        <v>15</v>
      </c>
      <c r="F5" s="189"/>
      <c r="H5" s="2"/>
    </row>
    <row r="6" spans="1:8" ht="45" customHeight="1" x14ac:dyDescent="0.25">
      <c r="A6" s="190" t="s">
        <v>50</v>
      </c>
      <c r="B6" s="190"/>
      <c r="C6" s="58">
        <v>104</v>
      </c>
      <c r="D6" s="58">
        <v>11</v>
      </c>
      <c r="E6" s="58">
        <f>SUM(C6:D6)</f>
        <v>115</v>
      </c>
      <c r="F6" s="59" t="s">
        <v>51</v>
      </c>
      <c r="G6" s="17"/>
      <c r="H6" s="2"/>
    </row>
    <row r="7" spans="1:8" ht="45" customHeight="1" x14ac:dyDescent="0.25">
      <c r="A7" s="191" t="s">
        <v>52</v>
      </c>
      <c r="B7" s="191"/>
      <c r="C7" s="96">
        <v>597</v>
      </c>
      <c r="D7" s="96">
        <v>22</v>
      </c>
      <c r="E7" s="96">
        <f t="shared" ref="E7:E8" si="0">SUM(C7:D7)</f>
        <v>619</v>
      </c>
      <c r="F7" s="97" t="s">
        <v>53</v>
      </c>
      <c r="H7" s="2"/>
    </row>
    <row r="8" spans="1:8" ht="45" customHeight="1" thickBot="1" x14ac:dyDescent="0.25">
      <c r="A8" s="185" t="s">
        <v>54</v>
      </c>
      <c r="B8" s="185"/>
      <c r="C8" s="60">
        <v>346</v>
      </c>
      <c r="D8" s="60">
        <v>136</v>
      </c>
      <c r="E8" s="58">
        <f t="shared" si="0"/>
        <v>482</v>
      </c>
      <c r="F8" s="61" t="s">
        <v>55</v>
      </c>
    </row>
    <row r="9" spans="1:8" ht="45" customHeight="1" thickBot="1" x14ac:dyDescent="0.25">
      <c r="A9" s="186" t="s">
        <v>47</v>
      </c>
      <c r="B9" s="186"/>
      <c r="C9" s="120">
        <f>SUM(C6:C8)</f>
        <v>1047</v>
      </c>
      <c r="D9" s="120">
        <f>SUM(D6:D8)</f>
        <v>169</v>
      </c>
      <c r="E9" s="120">
        <f>SUM(C9:D9)</f>
        <v>1216</v>
      </c>
      <c r="F9" s="121" t="s">
        <v>15</v>
      </c>
    </row>
    <row r="10" spans="1:8" ht="35.1" customHeight="1" x14ac:dyDescent="0.2">
      <c r="A10" s="174" t="s">
        <v>16</v>
      </c>
      <c r="B10" s="174"/>
      <c r="C10" s="174"/>
      <c r="D10" s="17"/>
      <c r="E10" s="192" t="s">
        <v>100</v>
      </c>
      <c r="F10" s="192"/>
    </row>
    <row r="27" spans="2:2" ht="15" x14ac:dyDescent="0.2">
      <c r="B27" s="17"/>
    </row>
  </sheetData>
  <mergeCells count="10">
    <mergeCell ref="A8:B8"/>
    <mergeCell ref="A9:B9"/>
    <mergeCell ref="A10:C10"/>
    <mergeCell ref="A1:F1"/>
    <mergeCell ref="A2:F2"/>
    <mergeCell ref="A4:B5"/>
    <mergeCell ref="F4:F5"/>
    <mergeCell ref="A6:B6"/>
    <mergeCell ref="A7:B7"/>
    <mergeCell ref="E10:F10"/>
  </mergeCells>
  <printOptions horizontalCentered="1"/>
  <pageMargins left="0.25" right="0.25" top="0.75" bottom="0.75" header="0.3" footer="0.3"/>
  <pageSetup paperSize="9" scale="85" orientation="portrait" r:id="rId1"/>
  <headerFooter>
    <oddFooter>&amp;C&amp;14 &amp;11 &amp;14 &amp;"Arial,Bold"24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rightToLeft="1" tabSelected="1" view="pageBreakPreview" zoomScaleSheetLayoutView="100" workbookViewId="0">
      <selection activeCell="B27" sqref="B27"/>
    </sheetView>
  </sheetViews>
  <sheetFormatPr defaultColWidth="8.7109375" defaultRowHeight="15" x14ac:dyDescent="0.25"/>
  <cols>
    <col min="1" max="1" width="28.140625" style="2" customWidth="1"/>
    <col min="2" max="2" width="21.5703125" style="2" customWidth="1"/>
    <col min="3" max="3" width="23.85546875" style="2" customWidth="1"/>
    <col min="4" max="4" width="25.5703125" style="2" customWidth="1"/>
    <col min="5" max="5" width="31" style="2" customWidth="1"/>
    <col min="6" max="16384" width="8.7109375" style="2"/>
  </cols>
  <sheetData>
    <row r="1" spans="1:11" ht="24.75" customHeight="1" x14ac:dyDescent="0.25">
      <c r="A1" s="194" t="s">
        <v>152</v>
      </c>
      <c r="B1" s="194"/>
      <c r="C1" s="194"/>
      <c r="D1" s="194"/>
      <c r="E1" s="194"/>
    </row>
    <row r="2" spans="1:11" ht="42" customHeight="1" x14ac:dyDescent="0.25">
      <c r="A2" s="195" t="s">
        <v>153</v>
      </c>
      <c r="B2" s="195"/>
      <c r="C2" s="195"/>
      <c r="D2" s="195"/>
      <c r="E2" s="195"/>
    </row>
    <row r="3" spans="1:11" ht="30" customHeight="1" thickBot="1" x14ac:dyDescent="0.3">
      <c r="A3" s="196" t="s">
        <v>95</v>
      </c>
      <c r="B3" s="196"/>
      <c r="C3" s="62"/>
      <c r="D3" s="62"/>
      <c r="E3" s="63" t="s">
        <v>96</v>
      </c>
    </row>
    <row r="4" spans="1:11" ht="30" customHeight="1" x14ac:dyDescent="0.25">
      <c r="A4" s="197" t="s">
        <v>56</v>
      </c>
      <c r="B4" s="122" t="s">
        <v>45</v>
      </c>
      <c r="C4" s="122" t="s">
        <v>46</v>
      </c>
      <c r="D4" s="122" t="s">
        <v>47</v>
      </c>
      <c r="E4" s="197" t="s">
        <v>57</v>
      </c>
    </row>
    <row r="5" spans="1:11" ht="30" customHeight="1" thickBot="1" x14ac:dyDescent="0.3">
      <c r="A5" s="198"/>
      <c r="B5" s="123" t="s">
        <v>48</v>
      </c>
      <c r="C5" s="123" t="s">
        <v>49</v>
      </c>
      <c r="D5" s="123" t="s">
        <v>15</v>
      </c>
      <c r="E5" s="198"/>
      <c r="F5" s="8"/>
      <c r="G5" s="8"/>
      <c r="H5" s="8"/>
      <c r="I5" s="8"/>
      <c r="J5" s="8"/>
      <c r="K5" s="8"/>
    </row>
    <row r="6" spans="1:11" ht="30" customHeight="1" x14ac:dyDescent="0.25">
      <c r="A6" s="64" t="s">
        <v>58</v>
      </c>
      <c r="B6" s="65">
        <v>39</v>
      </c>
      <c r="C6" s="65">
        <v>6</v>
      </c>
      <c r="D6" s="65">
        <f>SUM(B6:C6)</f>
        <v>45</v>
      </c>
      <c r="E6" s="66" t="s">
        <v>59</v>
      </c>
      <c r="F6" s="8"/>
      <c r="G6" s="20"/>
      <c r="H6" s="21"/>
      <c r="I6" s="21"/>
      <c r="J6" s="21"/>
      <c r="K6" s="22"/>
    </row>
    <row r="7" spans="1:11" ht="30" customHeight="1" x14ac:dyDescent="0.25">
      <c r="A7" s="98" t="s">
        <v>60</v>
      </c>
      <c r="B7" s="99">
        <v>164</v>
      </c>
      <c r="C7" s="99">
        <v>5</v>
      </c>
      <c r="D7" s="99">
        <f t="shared" ref="D7:D14" si="0">SUM(B7:C7)</f>
        <v>169</v>
      </c>
      <c r="E7" s="100" t="s">
        <v>61</v>
      </c>
      <c r="F7" s="8"/>
      <c r="G7" s="20"/>
      <c r="H7" s="21"/>
      <c r="I7" s="21"/>
      <c r="J7" s="21"/>
      <c r="K7" s="23"/>
    </row>
    <row r="8" spans="1:11" ht="30" customHeight="1" x14ac:dyDescent="0.25">
      <c r="A8" s="67" t="s">
        <v>62</v>
      </c>
      <c r="B8" s="68">
        <v>67</v>
      </c>
      <c r="C8" s="68">
        <v>10</v>
      </c>
      <c r="D8" s="65">
        <f t="shared" si="0"/>
        <v>77</v>
      </c>
      <c r="E8" s="69" t="s">
        <v>63</v>
      </c>
      <c r="F8" s="8"/>
      <c r="G8" s="20"/>
      <c r="H8" s="21"/>
      <c r="I8" s="21"/>
      <c r="J8" s="21"/>
      <c r="K8" s="23"/>
    </row>
    <row r="9" spans="1:11" ht="30" customHeight="1" x14ac:dyDescent="0.25">
      <c r="A9" s="98" t="s">
        <v>64</v>
      </c>
      <c r="B9" s="99">
        <v>427</v>
      </c>
      <c r="C9" s="99">
        <v>32</v>
      </c>
      <c r="D9" s="99">
        <f t="shared" si="0"/>
        <v>459</v>
      </c>
      <c r="E9" s="100" t="s">
        <v>65</v>
      </c>
      <c r="F9" s="8"/>
      <c r="G9" s="20"/>
      <c r="H9" s="21"/>
      <c r="I9" s="21"/>
      <c r="J9" s="21"/>
      <c r="K9" s="23"/>
    </row>
    <row r="10" spans="1:11" ht="30" customHeight="1" x14ac:dyDescent="0.25">
      <c r="A10" s="67" t="s">
        <v>66</v>
      </c>
      <c r="B10" s="68">
        <v>63</v>
      </c>
      <c r="C10" s="68">
        <v>27</v>
      </c>
      <c r="D10" s="65">
        <f t="shared" si="0"/>
        <v>90</v>
      </c>
      <c r="E10" s="69" t="s">
        <v>67</v>
      </c>
      <c r="F10" s="8"/>
      <c r="G10" s="20"/>
      <c r="H10" s="21"/>
      <c r="I10" s="21"/>
      <c r="J10" s="21"/>
      <c r="K10" s="23"/>
    </row>
    <row r="11" spans="1:11" ht="30" customHeight="1" x14ac:dyDescent="0.25">
      <c r="A11" s="98" t="s">
        <v>68</v>
      </c>
      <c r="B11" s="99">
        <v>281</v>
      </c>
      <c r="C11" s="99">
        <v>88</v>
      </c>
      <c r="D11" s="99">
        <f t="shared" si="0"/>
        <v>369</v>
      </c>
      <c r="E11" s="100" t="s">
        <v>69</v>
      </c>
      <c r="F11" s="8"/>
      <c r="G11" s="20"/>
      <c r="H11" s="21"/>
      <c r="I11" s="21"/>
      <c r="J11" s="21"/>
      <c r="K11" s="23"/>
    </row>
    <row r="12" spans="1:11" ht="30" customHeight="1" x14ac:dyDescent="0.25">
      <c r="A12" s="67" t="s">
        <v>70</v>
      </c>
      <c r="B12" s="68">
        <v>0</v>
      </c>
      <c r="C12" s="68">
        <v>1</v>
      </c>
      <c r="D12" s="65">
        <f t="shared" si="0"/>
        <v>1</v>
      </c>
      <c r="E12" s="69" t="s">
        <v>71</v>
      </c>
      <c r="F12" s="8"/>
      <c r="G12" s="20"/>
      <c r="H12" s="21"/>
      <c r="I12" s="21"/>
      <c r="J12" s="21"/>
      <c r="K12" s="23"/>
    </row>
    <row r="13" spans="1:11" ht="30" customHeight="1" x14ac:dyDescent="0.25">
      <c r="A13" s="98" t="s">
        <v>72</v>
      </c>
      <c r="B13" s="99">
        <v>4</v>
      </c>
      <c r="C13" s="99">
        <v>0</v>
      </c>
      <c r="D13" s="99">
        <f t="shared" si="0"/>
        <v>4</v>
      </c>
      <c r="E13" s="100" t="s">
        <v>73</v>
      </c>
      <c r="F13" s="8"/>
      <c r="G13" s="20"/>
      <c r="H13" s="21"/>
      <c r="I13" s="21"/>
      <c r="J13" s="21"/>
      <c r="K13" s="23"/>
    </row>
    <row r="14" spans="1:11" ht="30" customHeight="1" thickBot="1" x14ac:dyDescent="0.3">
      <c r="A14" s="70" t="s">
        <v>74</v>
      </c>
      <c r="B14" s="71">
        <v>2</v>
      </c>
      <c r="C14" s="71">
        <v>0</v>
      </c>
      <c r="D14" s="65">
        <f t="shared" si="0"/>
        <v>2</v>
      </c>
      <c r="E14" s="72" t="s">
        <v>75</v>
      </c>
      <c r="F14" s="8"/>
      <c r="G14" s="20"/>
      <c r="H14" s="21"/>
      <c r="I14" s="21"/>
      <c r="J14" s="21"/>
      <c r="K14" s="23"/>
    </row>
    <row r="15" spans="1:11" ht="30" customHeight="1" thickBot="1" x14ac:dyDescent="0.3">
      <c r="A15" s="124" t="s">
        <v>47</v>
      </c>
      <c r="B15" s="125">
        <f>SUM(B6:B14)</f>
        <v>1047</v>
      </c>
      <c r="C15" s="125">
        <f>SUM(C6:C14)</f>
        <v>169</v>
      </c>
      <c r="D15" s="125">
        <f t="shared" ref="D15" si="1">SUM(B15:C15)</f>
        <v>1216</v>
      </c>
      <c r="E15" s="126" t="s">
        <v>15</v>
      </c>
      <c r="F15" s="8"/>
      <c r="G15" s="8"/>
      <c r="H15" s="8"/>
      <c r="I15" s="8"/>
      <c r="J15" s="8"/>
      <c r="K15" s="8"/>
    </row>
    <row r="16" spans="1:11" s="4" customFormat="1" ht="22.5" customHeight="1" x14ac:dyDescent="0.2">
      <c r="A16" s="73" t="s">
        <v>16</v>
      </c>
      <c r="B16" s="73"/>
      <c r="C16" s="193" t="s">
        <v>100</v>
      </c>
      <c r="D16" s="193"/>
      <c r="E16" s="193"/>
      <c r="F16" s="6"/>
      <c r="G16" s="5"/>
      <c r="H16" s="5"/>
      <c r="I16" s="5"/>
      <c r="J16" s="5"/>
      <c r="K16" s="5"/>
    </row>
    <row r="17" spans="6:11" x14ac:dyDescent="0.25">
      <c r="F17" s="8"/>
      <c r="G17" s="8"/>
      <c r="H17" s="8"/>
      <c r="I17" s="8"/>
      <c r="J17" s="8"/>
      <c r="K17" s="8"/>
    </row>
  </sheetData>
  <mergeCells count="6">
    <mergeCell ref="C16:E16"/>
    <mergeCell ref="A1:E1"/>
    <mergeCell ref="A2:E2"/>
    <mergeCell ref="A3:B3"/>
    <mergeCell ref="A4:A5"/>
    <mergeCell ref="E4:E5"/>
  </mergeCells>
  <printOptions horizontalCentered="1" verticalCentered="1"/>
  <pageMargins left="0.25" right="0.25" top="0.75" bottom="0.75" header="0.3" footer="0.3"/>
  <pageSetup paperSize="9" scale="95" orientation="landscape" r:id="rId1"/>
  <headerFooter>
    <oddFooter>&amp;C&amp;"Arial,Regular"&amp;14  &amp;"Arial,Bold"25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غلاف البحري</vt:lpstr>
      <vt:lpstr>ج12ص20</vt:lpstr>
      <vt:lpstr>ج13ص21</vt:lpstr>
      <vt:lpstr>ج14 ص 22</vt:lpstr>
      <vt:lpstr>ج15 ص 23</vt:lpstr>
      <vt:lpstr>ج16 ص 24</vt:lpstr>
      <vt:lpstr>ج17 ص 25</vt:lpstr>
      <vt:lpstr>ج13ص21!Print_Area</vt:lpstr>
      <vt:lpstr>'ج14 ص 22'!Print_Area</vt:lpstr>
      <vt:lpstr>'ج15 ص 23'!Print_Area</vt:lpstr>
      <vt:lpstr>'ج16 ص 24'!Print_Area</vt:lpstr>
      <vt:lpstr>'ج17 ص 25'!Print_Area</vt:lpstr>
    </vt:vector>
  </TitlesOfParts>
  <Company>SACC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pc</cp:lastModifiedBy>
  <cp:lastPrinted>2022-04-03T09:12:00Z</cp:lastPrinted>
  <dcterms:created xsi:type="dcterms:W3CDTF">2020-05-19T11:54:42Z</dcterms:created>
  <dcterms:modified xsi:type="dcterms:W3CDTF">2022-07-19T06:33:50Z</dcterms:modified>
</cp:coreProperties>
</file>